
<file path=[Content_Types].xml><?xml version="1.0" encoding="utf-8"?>
<Types xmlns="http://schemas.openxmlformats.org/package/2006/content-types">
  <Default Extension="bin" ContentType="application/vnd.openxmlformats-officedocument.oleObject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rinterSettings/printerSettings1.bin" ContentType="application/vnd.openxmlformats-officedocument.spreadsheetml.printerSettings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D:\Backup_13_10_2022\COMPENDIO\2024\"/>
    </mc:Choice>
  </mc:AlternateContent>
  <xr:revisionPtr revIDLastSave="0" documentId="13_ncr:1_{671F4065-1091-4E53-9C08-0590300ECF59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FERENCIAS_ENVIADAS" sheetId="1" r:id="rId1"/>
    <sheet name="CONTRAREF_ENVIADAS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X21" i="3" l="1"/>
  <c r="AX22" i="3"/>
  <c r="AX23" i="3"/>
  <c r="AT21" i="3"/>
  <c r="AT22" i="3"/>
  <c r="AT23" i="3"/>
  <c r="AP21" i="3"/>
  <c r="AP22" i="3"/>
  <c r="AP23" i="3"/>
  <c r="AL21" i="3"/>
  <c r="AL22" i="3"/>
  <c r="AL23" i="3"/>
  <c r="AH21" i="3"/>
  <c r="AH22" i="3"/>
  <c r="AH23" i="3"/>
  <c r="Z21" i="3"/>
  <c r="Z22" i="3"/>
  <c r="Z23" i="3"/>
  <c r="W40" i="3"/>
  <c r="W56" i="3"/>
  <c r="V21" i="3"/>
  <c r="V22" i="3"/>
  <c r="V23" i="3"/>
  <c r="N21" i="3"/>
  <c r="N22" i="3"/>
  <c r="N23" i="3"/>
  <c r="N25" i="3"/>
  <c r="N26" i="3"/>
  <c r="N27" i="3"/>
  <c r="N28" i="3"/>
  <c r="N29" i="3"/>
  <c r="J21" i="3"/>
  <c r="J22" i="3"/>
  <c r="J23" i="3"/>
  <c r="F21" i="3"/>
  <c r="F22" i="3"/>
  <c r="F23" i="3"/>
  <c r="E21" i="3"/>
  <c r="E22" i="3"/>
  <c r="E23" i="3"/>
  <c r="D21" i="3"/>
  <c r="D22" i="3"/>
  <c r="D23" i="3"/>
  <c r="C21" i="3"/>
  <c r="C22" i="3"/>
  <c r="B22" i="3" s="1"/>
  <c r="C23" i="3"/>
  <c r="CT21" i="1"/>
  <c r="CT22" i="1"/>
  <c r="CT23" i="1"/>
  <c r="CL21" i="1"/>
  <c r="CL22" i="1"/>
  <c r="CL23" i="1"/>
  <c r="CD21" i="1"/>
  <c r="CD22" i="1"/>
  <c r="CD23" i="1"/>
  <c r="BV21" i="1"/>
  <c r="BV22" i="1"/>
  <c r="BV23" i="1"/>
  <c r="BN21" i="1"/>
  <c r="BN22" i="1"/>
  <c r="BN23" i="1"/>
  <c r="BF21" i="1"/>
  <c r="BF22" i="1"/>
  <c r="BF23" i="1"/>
  <c r="B23" i="3" l="1"/>
  <c r="B21" i="3"/>
  <c r="AX21" i="1"/>
  <c r="AX22" i="1"/>
  <c r="AX23" i="1"/>
  <c r="AP21" i="1"/>
  <c r="AP22" i="1"/>
  <c r="AP23" i="1"/>
  <c r="AH21" i="1"/>
  <c r="AH22" i="1"/>
  <c r="AH23" i="1"/>
  <c r="AB56" i="1"/>
  <c r="Z21" i="1"/>
  <c r="Z22" i="1"/>
  <c r="Z23" i="1"/>
  <c r="R21" i="1"/>
  <c r="R22" i="1"/>
  <c r="R23" i="1"/>
  <c r="Z57" i="1"/>
  <c r="Z58" i="1"/>
  <c r="Z59" i="1"/>
  <c r="Z60" i="1"/>
  <c r="Z61" i="1"/>
  <c r="J21" i="1"/>
  <c r="J22" i="1"/>
  <c r="J23" i="1"/>
  <c r="I21" i="1"/>
  <c r="I22" i="1"/>
  <c r="I23" i="1"/>
  <c r="H21" i="1"/>
  <c r="H22" i="1"/>
  <c r="H23" i="1"/>
  <c r="G21" i="1"/>
  <c r="G22" i="1"/>
  <c r="G23" i="1"/>
  <c r="F21" i="1"/>
  <c r="F22" i="1"/>
  <c r="F23" i="1"/>
  <c r="E21" i="1"/>
  <c r="E22" i="1"/>
  <c r="E23" i="1"/>
  <c r="D21" i="1"/>
  <c r="D22" i="1"/>
  <c r="D23" i="1"/>
  <c r="D13" i="1"/>
  <c r="D14" i="1"/>
  <c r="D15" i="1"/>
  <c r="D16" i="1"/>
  <c r="D18" i="1"/>
  <c r="D19" i="1"/>
  <c r="D20" i="1"/>
  <c r="C21" i="1"/>
  <c r="C22" i="1"/>
  <c r="C23" i="1"/>
  <c r="R57" i="1"/>
  <c r="R58" i="1"/>
  <c r="R59" i="1"/>
  <c r="R60" i="1"/>
  <c r="R61" i="1"/>
  <c r="C13" i="3"/>
  <c r="D13" i="3"/>
  <c r="E13" i="3"/>
  <c r="C14" i="3"/>
  <c r="D14" i="3"/>
  <c r="E14" i="3"/>
  <c r="C15" i="3"/>
  <c r="D15" i="3"/>
  <c r="E15" i="3"/>
  <c r="C26" i="3"/>
  <c r="D26" i="3"/>
  <c r="E26" i="3"/>
  <c r="C36" i="3"/>
  <c r="D36" i="3"/>
  <c r="E36" i="3"/>
  <c r="C38" i="3"/>
  <c r="C37" i="3"/>
  <c r="D37" i="3"/>
  <c r="E37" i="3"/>
  <c r="D38" i="3"/>
  <c r="E38" i="3"/>
  <c r="K40" i="1"/>
  <c r="L40" i="1"/>
  <c r="M40" i="1"/>
  <c r="N40" i="1"/>
  <c r="O40" i="1"/>
  <c r="P40" i="1"/>
  <c r="Q40" i="1"/>
  <c r="C25" i="1"/>
  <c r="D25" i="1"/>
  <c r="E25" i="1"/>
  <c r="F25" i="1"/>
  <c r="G25" i="1"/>
  <c r="H25" i="1"/>
  <c r="I25" i="1"/>
  <c r="C26" i="1"/>
  <c r="D26" i="1"/>
  <c r="E26" i="1"/>
  <c r="F26" i="1"/>
  <c r="G26" i="1"/>
  <c r="H26" i="1"/>
  <c r="I26" i="1"/>
  <c r="C27" i="1"/>
  <c r="D27" i="1"/>
  <c r="E27" i="1"/>
  <c r="F27" i="1"/>
  <c r="G27" i="1"/>
  <c r="H27" i="1"/>
  <c r="I27" i="1"/>
  <c r="C28" i="1"/>
  <c r="D28" i="1"/>
  <c r="E28" i="1"/>
  <c r="F28" i="1"/>
  <c r="G28" i="1"/>
  <c r="H28" i="1"/>
  <c r="I28" i="1"/>
  <c r="C29" i="1"/>
  <c r="D29" i="1"/>
  <c r="E29" i="1"/>
  <c r="F29" i="1"/>
  <c r="G29" i="1"/>
  <c r="H29" i="1"/>
  <c r="I29" i="1"/>
  <c r="C30" i="1"/>
  <c r="D30" i="1"/>
  <c r="E30" i="1"/>
  <c r="F30" i="1"/>
  <c r="G30" i="1"/>
  <c r="H30" i="1"/>
  <c r="I30" i="1"/>
  <c r="C31" i="1"/>
  <c r="D31" i="1"/>
  <c r="E31" i="1"/>
  <c r="F31" i="1"/>
  <c r="G31" i="1"/>
  <c r="H31" i="1"/>
  <c r="I31" i="1"/>
  <c r="C32" i="1"/>
  <c r="D32" i="1"/>
  <c r="E32" i="1"/>
  <c r="F32" i="1"/>
  <c r="G32" i="1"/>
  <c r="H32" i="1"/>
  <c r="I32" i="1"/>
  <c r="C33" i="1"/>
  <c r="D33" i="1"/>
  <c r="E33" i="1"/>
  <c r="F33" i="1"/>
  <c r="G33" i="1"/>
  <c r="H33" i="1"/>
  <c r="I33" i="1"/>
  <c r="C34" i="1"/>
  <c r="D34" i="1"/>
  <c r="E34" i="1"/>
  <c r="F34" i="1"/>
  <c r="G34" i="1"/>
  <c r="H34" i="1"/>
  <c r="I34" i="1"/>
  <c r="C35" i="1"/>
  <c r="D35" i="1"/>
  <c r="E35" i="1"/>
  <c r="F35" i="1"/>
  <c r="G35" i="1"/>
  <c r="H35" i="1"/>
  <c r="I35" i="1"/>
  <c r="C36" i="1"/>
  <c r="D36" i="1"/>
  <c r="E36" i="1"/>
  <c r="F36" i="1"/>
  <c r="G36" i="1"/>
  <c r="H36" i="1"/>
  <c r="I36" i="1"/>
  <c r="C37" i="1"/>
  <c r="D37" i="1"/>
  <c r="E37" i="1"/>
  <c r="F37" i="1"/>
  <c r="G37" i="1"/>
  <c r="H37" i="1"/>
  <c r="I37" i="1"/>
  <c r="C38" i="1"/>
  <c r="D38" i="1"/>
  <c r="E38" i="1"/>
  <c r="F38" i="1"/>
  <c r="G38" i="1"/>
  <c r="H38" i="1"/>
  <c r="I38" i="1"/>
  <c r="C39" i="1"/>
  <c r="D39" i="1"/>
  <c r="E39" i="1"/>
  <c r="F39" i="1"/>
  <c r="G39" i="1"/>
  <c r="H39" i="1"/>
  <c r="I39" i="1"/>
  <c r="E71" i="3"/>
  <c r="D71" i="3"/>
  <c r="C71" i="3"/>
  <c r="E70" i="3"/>
  <c r="D70" i="3"/>
  <c r="C70" i="3"/>
  <c r="E69" i="3"/>
  <c r="D69" i="3"/>
  <c r="C69" i="3"/>
  <c r="E68" i="3"/>
  <c r="D68" i="3"/>
  <c r="C68" i="3"/>
  <c r="E67" i="3"/>
  <c r="D67" i="3"/>
  <c r="C67" i="3"/>
  <c r="E66" i="3"/>
  <c r="D66" i="3"/>
  <c r="C66" i="3"/>
  <c r="E65" i="3"/>
  <c r="D65" i="3"/>
  <c r="C65" i="3"/>
  <c r="E64" i="3"/>
  <c r="D64" i="3"/>
  <c r="C64" i="3"/>
  <c r="E63" i="3"/>
  <c r="D63" i="3"/>
  <c r="C63" i="3"/>
  <c r="E62" i="3"/>
  <c r="D62" i="3"/>
  <c r="C62" i="3"/>
  <c r="E61" i="3"/>
  <c r="D61" i="3"/>
  <c r="C61" i="3"/>
  <c r="E60" i="3"/>
  <c r="D60" i="3"/>
  <c r="C60" i="3"/>
  <c r="E59" i="3"/>
  <c r="D59" i="3"/>
  <c r="C59" i="3"/>
  <c r="E58" i="3"/>
  <c r="D58" i="3"/>
  <c r="C58" i="3"/>
  <c r="E57" i="3"/>
  <c r="D57" i="3"/>
  <c r="C57" i="3"/>
  <c r="E55" i="3"/>
  <c r="D55" i="3"/>
  <c r="C55" i="3"/>
  <c r="E54" i="3"/>
  <c r="D54" i="3"/>
  <c r="C54" i="3"/>
  <c r="E53" i="3"/>
  <c r="D53" i="3"/>
  <c r="C53" i="3"/>
  <c r="E52" i="3"/>
  <c r="D52" i="3"/>
  <c r="C52" i="3"/>
  <c r="E51" i="3"/>
  <c r="D51" i="3"/>
  <c r="C51" i="3"/>
  <c r="E50" i="3"/>
  <c r="D50" i="3"/>
  <c r="C50" i="3"/>
  <c r="E49" i="3"/>
  <c r="D49" i="3"/>
  <c r="C49" i="3"/>
  <c r="E48" i="3"/>
  <c r="D48" i="3"/>
  <c r="C48" i="3"/>
  <c r="E47" i="3"/>
  <c r="D47" i="3"/>
  <c r="C47" i="3"/>
  <c r="E46" i="3"/>
  <c r="D46" i="3"/>
  <c r="C46" i="3"/>
  <c r="E45" i="3"/>
  <c r="D45" i="3"/>
  <c r="C45" i="3"/>
  <c r="E44" i="3"/>
  <c r="D44" i="3"/>
  <c r="C44" i="3"/>
  <c r="E43" i="3"/>
  <c r="D43" i="3"/>
  <c r="C43" i="3"/>
  <c r="E42" i="3"/>
  <c r="D42" i="3"/>
  <c r="C42" i="3"/>
  <c r="E41" i="3"/>
  <c r="D41" i="3"/>
  <c r="C41" i="3"/>
  <c r="C27" i="3"/>
  <c r="D27" i="3"/>
  <c r="E27" i="3"/>
  <c r="C28" i="3"/>
  <c r="D28" i="3"/>
  <c r="E28" i="3"/>
  <c r="C29" i="3"/>
  <c r="D29" i="3"/>
  <c r="E29" i="3"/>
  <c r="C30" i="3"/>
  <c r="D30" i="3"/>
  <c r="E30" i="3"/>
  <c r="C31" i="3"/>
  <c r="D31" i="3"/>
  <c r="E31" i="3"/>
  <c r="C32" i="3"/>
  <c r="D32" i="3"/>
  <c r="E32" i="3"/>
  <c r="C33" i="3"/>
  <c r="D33" i="3"/>
  <c r="E33" i="3"/>
  <c r="C34" i="3"/>
  <c r="D34" i="3"/>
  <c r="E34" i="3"/>
  <c r="C35" i="3"/>
  <c r="D35" i="3"/>
  <c r="E35" i="3"/>
  <c r="C39" i="3"/>
  <c r="D39" i="3"/>
  <c r="E39" i="3"/>
  <c r="E25" i="3"/>
  <c r="D25" i="3"/>
  <c r="C25" i="3"/>
  <c r="E20" i="3"/>
  <c r="D20" i="3"/>
  <c r="C20" i="3"/>
  <c r="E19" i="3"/>
  <c r="D19" i="3"/>
  <c r="C19" i="3"/>
  <c r="E18" i="3"/>
  <c r="D18" i="3"/>
  <c r="C18" i="3"/>
  <c r="C16" i="3"/>
  <c r="D16" i="3"/>
  <c r="E16" i="3"/>
  <c r="AZ56" i="3"/>
  <c r="AZ40" i="3"/>
  <c r="AZ24" i="3"/>
  <c r="AZ17" i="3"/>
  <c r="AZ12" i="3"/>
  <c r="AV56" i="3"/>
  <c r="AV40" i="3"/>
  <c r="AV24" i="3"/>
  <c r="AV17" i="3"/>
  <c r="AV12" i="3"/>
  <c r="AR56" i="3"/>
  <c r="AR40" i="3"/>
  <c r="AR24" i="3"/>
  <c r="AR17" i="3"/>
  <c r="AR12" i="3"/>
  <c r="AN56" i="3"/>
  <c r="AN40" i="3"/>
  <c r="AN24" i="3"/>
  <c r="AN17" i="3"/>
  <c r="AN12" i="3"/>
  <c r="AJ56" i="3"/>
  <c r="AJ40" i="3"/>
  <c r="AJ24" i="3"/>
  <c r="AJ17" i="3"/>
  <c r="AJ12" i="3"/>
  <c r="AF56" i="3"/>
  <c r="AF40" i="3"/>
  <c r="AF24" i="3"/>
  <c r="AF17" i="3"/>
  <c r="AF12" i="3"/>
  <c r="AB56" i="3"/>
  <c r="AB40" i="3"/>
  <c r="AB24" i="3"/>
  <c r="AB17" i="3"/>
  <c r="AB12" i="3"/>
  <c r="X56" i="3"/>
  <c r="X40" i="3"/>
  <c r="X24" i="3"/>
  <c r="X17" i="3"/>
  <c r="X12" i="3"/>
  <c r="T56" i="3"/>
  <c r="T40" i="3"/>
  <c r="T24" i="3"/>
  <c r="T17" i="3"/>
  <c r="T12" i="3"/>
  <c r="P56" i="3"/>
  <c r="P40" i="3"/>
  <c r="P24" i="3"/>
  <c r="P17" i="3"/>
  <c r="P12" i="3"/>
  <c r="L56" i="3"/>
  <c r="L40" i="3"/>
  <c r="L24" i="3"/>
  <c r="L17" i="3"/>
  <c r="L12" i="3"/>
  <c r="H56" i="3"/>
  <c r="H40" i="3"/>
  <c r="H24" i="3"/>
  <c r="H17" i="3"/>
  <c r="H12" i="3"/>
  <c r="V13" i="3"/>
  <c r="V14" i="3"/>
  <c r="V15" i="3"/>
  <c r="AX71" i="3"/>
  <c r="AT71" i="3"/>
  <c r="AP71" i="3"/>
  <c r="AX70" i="3"/>
  <c r="AT70" i="3"/>
  <c r="AP70" i="3"/>
  <c r="AX69" i="3"/>
  <c r="AT69" i="3"/>
  <c r="AP69" i="3"/>
  <c r="AX68" i="3"/>
  <c r="AT68" i="3"/>
  <c r="AP68" i="3"/>
  <c r="AX67" i="3"/>
  <c r="AT67" i="3"/>
  <c r="AP67" i="3"/>
  <c r="AX66" i="3"/>
  <c r="AT66" i="3"/>
  <c r="AP66" i="3"/>
  <c r="AX65" i="3"/>
  <c r="AT65" i="3"/>
  <c r="AP65" i="3"/>
  <c r="AX64" i="3"/>
  <c r="AT64" i="3"/>
  <c r="AP64" i="3"/>
  <c r="AX63" i="3"/>
  <c r="AT63" i="3"/>
  <c r="AP63" i="3"/>
  <c r="AX62" i="3"/>
  <c r="AT62" i="3"/>
  <c r="AP62" i="3"/>
  <c r="AX61" i="3"/>
  <c r="AT61" i="3"/>
  <c r="AP61" i="3"/>
  <c r="AX60" i="3"/>
  <c r="AT60" i="3"/>
  <c r="AP60" i="3"/>
  <c r="AX59" i="3"/>
  <c r="AT59" i="3"/>
  <c r="AP59" i="3"/>
  <c r="AX58" i="3"/>
  <c r="AT58" i="3"/>
  <c r="AP58" i="3"/>
  <c r="AX57" i="3"/>
  <c r="AT57" i="3"/>
  <c r="AP57" i="3"/>
  <c r="BA56" i="3"/>
  <c r="AY56" i="3"/>
  <c r="AW56" i="3"/>
  <c r="AU56" i="3"/>
  <c r="AS56" i="3"/>
  <c r="AQ56" i="3"/>
  <c r="AX55" i="3"/>
  <c r="AT55" i="3"/>
  <c r="AP55" i="3"/>
  <c r="AX54" i="3"/>
  <c r="AT54" i="3"/>
  <c r="AP54" i="3"/>
  <c r="AX53" i="3"/>
  <c r="AT53" i="3"/>
  <c r="AP53" i="3"/>
  <c r="AX52" i="3"/>
  <c r="AT52" i="3"/>
  <c r="AP52" i="3"/>
  <c r="AX51" i="3"/>
  <c r="AT51" i="3"/>
  <c r="AP51" i="3"/>
  <c r="AX50" i="3"/>
  <c r="AT50" i="3"/>
  <c r="AP50" i="3"/>
  <c r="AX49" i="3"/>
  <c r="AT49" i="3"/>
  <c r="AP49" i="3"/>
  <c r="AX48" i="3"/>
  <c r="AT48" i="3"/>
  <c r="AP48" i="3"/>
  <c r="AX47" i="3"/>
  <c r="AT47" i="3"/>
  <c r="AP47" i="3"/>
  <c r="AX46" i="3"/>
  <c r="AT46" i="3"/>
  <c r="AP46" i="3"/>
  <c r="AX45" i="3"/>
  <c r="AT45" i="3"/>
  <c r="AP45" i="3"/>
  <c r="AX44" i="3"/>
  <c r="AT44" i="3"/>
  <c r="AP44" i="3"/>
  <c r="AX43" i="3"/>
  <c r="AT43" i="3"/>
  <c r="AP43" i="3"/>
  <c r="AX42" i="3"/>
  <c r="AT42" i="3"/>
  <c r="AP42" i="3"/>
  <c r="AX41" i="3"/>
  <c r="AT41" i="3"/>
  <c r="AP41" i="3"/>
  <c r="BA40" i="3"/>
  <c r="AY40" i="3"/>
  <c r="AW40" i="3"/>
  <c r="AU40" i="3"/>
  <c r="AS40" i="3"/>
  <c r="AQ40" i="3"/>
  <c r="AX39" i="3"/>
  <c r="AT39" i="3"/>
  <c r="AP39" i="3"/>
  <c r="AX38" i="3"/>
  <c r="AT38" i="3"/>
  <c r="AP38" i="3"/>
  <c r="AX37" i="3"/>
  <c r="AT37" i="3"/>
  <c r="AP37" i="3"/>
  <c r="AX36" i="3"/>
  <c r="AT36" i="3"/>
  <c r="AP36" i="3"/>
  <c r="AX35" i="3"/>
  <c r="AT35" i="3"/>
  <c r="AP35" i="3"/>
  <c r="AX34" i="3"/>
  <c r="AT34" i="3"/>
  <c r="AP34" i="3"/>
  <c r="AX33" i="3"/>
  <c r="AT33" i="3"/>
  <c r="AP33" i="3"/>
  <c r="AX32" i="3"/>
  <c r="AT32" i="3"/>
  <c r="AP32" i="3"/>
  <c r="AX31" i="3"/>
  <c r="AT31" i="3"/>
  <c r="AP31" i="3"/>
  <c r="AX30" i="3"/>
  <c r="AT30" i="3"/>
  <c r="AP30" i="3"/>
  <c r="AX29" i="3"/>
  <c r="AT29" i="3"/>
  <c r="AP29" i="3"/>
  <c r="AX28" i="3"/>
  <c r="AT28" i="3"/>
  <c r="AP28" i="3"/>
  <c r="AX27" i="3"/>
  <c r="AT27" i="3"/>
  <c r="AP27" i="3"/>
  <c r="AX26" i="3"/>
  <c r="AT26" i="3"/>
  <c r="AP26" i="3"/>
  <c r="AX25" i="3"/>
  <c r="AT25" i="3"/>
  <c r="AP25" i="3"/>
  <c r="BA24" i="3"/>
  <c r="AY24" i="3"/>
  <c r="AW24" i="3"/>
  <c r="AU24" i="3"/>
  <c r="AS24" i="3"/>
  <c r="AQ24" i="3"/>
  <c r="AX20" i="3"/>
  <c r="AT20" i="3"/>
  <c r="AP20" i="3"/>
  <c r="AX19" i="3"/>
  <c r="AT19" i="3"/>
  <c r="AP19" i="3"/>
  <c r="AX18" i="3"/>
  <c r="AT18" i="3"/>
  <c r="AP18" i="3"/>
  <c r="BA17" i="3"/>
  <c r="AY17" i="3"/>
  <c r="AW17" i="3"/>
  <c r="AU17" i="3"/>
  <c r="AS17" i="3"/>
  <c r="AQ17" i="3"/>
  <c r="AX16" i="3"/>
  <c r="AT16" i="3"/>
  <c r="AP16" i="3"/>
  <c r="AX15" i="3"/>
  <c r="AT15" i="3"/>
  <c r="AP15" i="3"/>
  <c r="AX14" i="3"/>
  <c r="AT14" i="3"/>
  <c r="AP14" i="3"/>
  <c r="AX13" i="3"/>
  <c r="AT13" i="3"/>
  <c r="AP13" i="3"/>
  <c r="BA12" i="3"/>
  <c r="AY12" i="3"/>
  <c r="AW12" i="3"/>
  <c r="AU12" i="3"/>
  <c r="AS12" i="3"/>
  <c r="AQ12" i="3"/>
  <c r="AL71" i="3"/>
  <c r="AH71" i="3"/>
  <c r="AD71" i="3"/>
  <c r="AL70" i="3"/>
  <c r="AH70" i="3"/>
  <c r="AD70" i="3"/>
  <c r="AL69" i="3"/>
  <c r="AH69" i="3"/>
  <c r="AD69" i="3"/>
  <c r="AL68" i="3"/>
  <c r="AH68" i="3"/>
  <c r="AD68" i="3"/>
  <c r="AL67" i="3"/>
  <c r="AH67" i="3"/>
  <c r="AD67" i="3"/>
  <c r="AL66" i="3"/>
  <c r="AH66" i="3"/>
  <c r="AD66" i="3"/>
  <c r="AL65" i="3"/>
  <c r="AH65" i="3"/>
  <c r="AD65" i="3"/>
  <c r="AL64" i="3"/>
  <c r="AH64" i="3"/>
  <c r="AD64" i="3"/>
  <c r="AL63" i="3"/>
  <c r="AH63" i="3"/>
  <c r="AD63" i="3"/>
  <c r="AL62" i="3"/>
  <c r="AH62" i="3"/>
  <c r="AD62" i="3"/>
  <c r="AL61" i="3"/>
  <c r="AH61" i="3"/>
  <c r="AD61" i="3"/>
  <c r="AL60" i="3"/>
  <c r="AH60" i="3"/>
  <c r="AD60" i="3"/>
  <c r="AL59" i="3"/>
  <c r="AH59" i="3"/>
  <c r="AD59" i="3"/>
  <c r="AL58" i="3"/>
  <c r="AH58" i="3"/>
  <c r="AD58" i="3"/>
  <c r="AL57" i="3"/>
  <c r="AH57" i="3"/>
  <c r="AD57" i="3"/>
  <c r="AO56" i="3"/>
  <c r="AM56" i="3"/>
  <c r="AK56" i="3"/>
  <c r="AI56" i="3"/>
  <c r="AG56" i="3"/>
  <c r="AE56" i="3"/>
  <c r="AL55" i="3"/>
  <c r="AH55" i="3"/>
  <c r="AD55" i="3"/>
  <c r="AL54" i="3"/>
  <c r="AH54" i="3"/>
  <c r="AD54" i="3"/>
  <c r="AL53" i="3"/>
  <c r="AH53" i="3"/>
  <c r="AD53" i="3"/>
  <c r="AL52" i="3"/>
  <c r="AH52" i="3"/>
  <c r="AD52" i="3"/>
  <c r="AL51" i="3"/>
  <c r="AH51" i="3"/>
  <c r="AD51" i="3"/>
  <c r="AL50" i="3"/>
  <c r="AH50" i="3"/>
  <c r="AD50" i="3"/>
  <c r="AL49" i="3"/>
  <c r="AH49" i="3"/>
  <c r="AD49" i="3"/>
  <c r="AL48" i="3"/>
  <c r="AH48" i="3"/>
  <c r="AD48" i="3"/>
  <c r="AL47" i="3"/>
  <c r="AH47" i="3"/>
  <c r="AD47" i="3"/>
  <c r="AL46" i="3"/>
  <c r="AH46" i="3"/>
  <c r="AD46" i="3"/>
  <c r="AL45" i="3"/>
  <c r="AH45" i="3"/>
  <c r="AD45" i="3"/>
  <c r="AL44" i="3"/>
  <c r="AH44" i="3"/>
  <c r="AD44" i="3"/>
  <c r="AL43" i="3"/>
  <c r="AH43" i="3"/>
  <c r="AD43" i="3"/>
  <c r="AL42" i="3"/>
  <c r="AH42" i="3"/>
  <c r="AD42" i="3"/>
  <c r="AL41" i="3"/>
  <c r="AH41" i="3"/>
  <c r="AD41" i="3"/>
  <c r="AO40" i="3"/>
  <c r="AM40" i="3"/>
  <c r="AK40" i="3"/>
  <c r="AI40" i="3"/>
  <c r="AG40" i="3"/>
  <c r="AE40" i="3"/>
  <c r="AL39" i="3"/>
  <c r="AH39" i="3"/>
  <c r="AD39" i="3"/>
  <c r="AL38" i="3"/>
  <c r="AH38" i="3"/>
  <c r="AD38" i="3"/>
  <c r="AL37" i="3"/>
  <c r="AH37" i="3"/>
  <c r="AD37" i="3"/>
  <c r="AL36" i="3"/>
  <c r="AH36" i="3"/>
  <c r="AD36" i="3"/>
  <c r="AL35" i="3"/>
  <c r="AH35" i="3"/>
  <c r="AD35" i="3"/>
  <c r="AL34" i="3"/>
  <c r="AH34" i="3"/>
  <c r="AD34" i="3"/>
  <c r="AL33" i="3"/>
  <c r="AH33" i="3"/>
  <c r="AD33" i="3"/>
  <c r="AL32" i="3"/>
  <c r="AH32" i="3"/>
  <c r="AD32" i="3"/>
  <c r="AL31" i="3"/>
  <c r="AH31" i="3"/>
  <c r="AD31" i="3"/>
  <c r="AL30" i="3"/>
  <c r="AH30" i="3"/>
  <c r="AD30" i="3"/>
  <c r="AL29" i="3"/>
  <c r="AH29" i="3"/>
  <c r="AD29" i="3"/>
  <c r="AL28" i="3"/>
  <c r="AH28" i="3"/>
  <c r="AD28" i="3"/>
  <c r="AL27" i="3"/>
  <c r="AH27" i="3"/>
  <c r="AD27" i="3"/>
  <c r="AL26" i="3"/>
  <c r="AH26" i="3"/>
  <c r="AD26" i="3"/>
  <c r="AL25" i="3"/>
  <c r="AH25" i="3"/>
  <c r="AD25" i="3"/>
  <c r="AO24" i="3"/>
  <c r="AM24" i="3"/>
  <c r="AK24" i="3"/>
  <c r="AI24" i="3"/>
  <c r="AG24" i="3"/>
  <c r="AE24" i="3"/>
  <c r="AL20" i="3"/>
  <c r="AH20" i="3"/>
  <c r="AD20" i="3"/>
  <c r="AL19" i="3"/>
  <c r="AH19" i="3"/>
  <c r="AD19" i="3"/>
  <c r="AL18" i="3"/>
  <c r="AH18" i="3"/>
  <c r="AD18" i="3"/>
  <c r="AO17" i="3"/>
  <c r="AM17" i="3"/>
  <c r="AK17" i="3"/>
  <c r="AI17" i="3"/>
  <c r="AG17" i="3"/>
  <c r="AE17" i="3"/>
  <c r="AL16" i="3"/>
  <c r="AH16" i="3"/>
  <c r="AD16" i="3"/>
  <c r="AL15" i="3"/>
  <c r="AH15" i="3"/>
  <c r="AD15" i="3"/>
  <c r="AL14" i="3"/>
  <c r="AH14" i="3"/>
  <c r="AD14" i="3"/>
  <c r="AL13" i="3"/>
  <c r="AH13" i="3"/>
  <c r="AD13" i="3"/>
  <c r="AO12" i="3"/>
  <c r="AM12" i="3"/>
  <c r="AK12" i="3"/>
  <c r="AI12" i="3"/>
  <c r="AG12" i="3"/>
  <c r="AE12" i="3"/>
  <c r="Z71" i="3"/>
  <c r="V71" i="3"/>
  <c r="R71" i="3"/>
  <c r="Z70" i="3"/>
  <c r="V70" i="3"/>
  <c r="R70" i="3"/>
  <c r="Z69" i="3"/>
  <c r="V69" i="3"/>
  <c r="R69" i="3"/>
  <c r="Z68" i="3"/>
  <c r="V68" i="3"/>
  <c r="R68" i="3"/>
  <c r="Z67" i="3"/>
  <c r="V67" i="3"/>
  <c r="R67" i="3"/>
  <c r="Z66" i="3"/>
  <c r="V66" i="3"/>
  <c r="R66" i="3"/>
  <c r="Z65" i="3"/>
  <c r="V65" i="3"/>
  <c r="R65" i="3"/>
  <c r="Z64" i="3"/>
  <c r="V64" i="3"/>
  <c r="R64" i="3"/>
  <c r="Z63" i="3"/>
  <c r="V63" i="3"/>
  <c r="R63" i="3"/>
  <c r="Z62" i="3"/>
  <c r="V62" i="3"/>
  <c r="R62" i="3"/>
  <c r="Z61" i="3"/>
  <c r="V61" i="3"/>
  <c r="R61" i="3"/>
  <c r="Z60" i="3"/>
  <c r="V60" i="3"/>
  <c r="R60" i="3"/>
  <c r="Z59" i="3"/>
  <c r="V59" i="3"/>
  <c r="R59" i="3"/>
  <c r="Z58" i="3"/>
  <c r="V58" i="3"/>
  <c r="R58" i="3"/>
  <c r="Z57" i="3"/>
  <c r="V57" i="3"/>
  <c r="R57" i="3"/>
  <c r="AC56" i="3"/>
  <c r="AA56" i="3"/>
  <c r="Y56" i="3"/>
  <c r="U56" i="3"/>
  <c r="S56" i="3"/>
  <c r="Z55" i="3"/>
  <c r="V55" i="3"/>
  <c r="R55" i="3"/>
  <c r="Z54" i="3"/>
  <c r="V54" i="3"/>
  <c r="R54" i="3"/>
  <c r="Z53" i="3"/>
  <c r="V53" i="3"/>
  <c r="R53" i="3"/>
  <c r="Z52" i="3"/>
  <c r="V52" i="3"/>
  <c r="R52" i="3"/>
  <c r="Z51" i="3"/>
  <c r="V51" i="3"/>
  <c r="R51" i="3"/>
  <c r="Z50" i="3"/>
  <c r="V50" i="3"/>
  <c r="R50" i="3"/>
  <c r="Z49" i="3"/>
  <c r="V49" i="3"/>
  <c r="R49" i="3"/>
  <c r="Z48" i="3"/>
  <c r="V48" i="3"/>
  <c r="R48" i="3"/>
  <c r="Z47" i="3"/>
  <c r="V47" i="3"/>
  <c r="R47" i="3"/>
  <c r="Z46" i="3"/>
  <c r="V46" i="3"/>
  <c r="R46" i="3"/>
  <c r="Z45" i="3"/>
  <c r="V45" i="3"/>
  <c r="R45" i="3"/>
  <c r="Z44" i="3"/>
  <c r="V44" i="3"/>
  <c r="R44" i="3"/>
  <c r="Z43" i="3"/>
  <c r="V43" i="3"/>
  <c r="R43" i="3"/>
  <c r="Z42" i="3"/>
  <c r="V42" i="3"/>
  <c r="R42" i="3"/>
  <c r="Z41" i="3"/>
  <c r="V41" i="3"/>
  <c r="R41" i="3"/>
  <c r="AC40" i="3"/>
  <c r="AA40" i="3"/>
  <c r="Y40" i="3"/>
  <c r="U40" i="3"/>
  <c r="S40" i="3"/>
  <c r="Z39" i="3"/>
  <c r="V39" i="3"/>
  <c r="R39" i="3"/>
  <c r="Z38" i="3"/>
  <c r="V38" i="3"/>
  <c r="R38" i="3"/>
  <c r="Z37" i="3"/>
  <c r="V37" i="3"/>
  <c r="R37" i="3"/>
  <c r="Z36" i="3"/>
  <c r="V36" i="3"/>
  <c r="R36" i="3"/>
  <c r="Z35" i="3"/>
  <c r="V35" i="3"/>
  <c r="R35" i="3"/>
  <c r="Z34" i="3"/>
  <c r="V34" i="3"/>
  <c r="R34" i="3"/>
  <c r="Z33" i="3"/>
  <c r="V33" i="3"/>
  <c r="R33" i="3"/>
  <c r="Z32" i="3"/>
  <c r="V32" i="3"/>
  <c r="R32" i="3"/>
  <c r="Z31" i="3"/>
  <c r="V31" i="3"/>
  <c r="R31" i="3"/>
  <c r="Z30" i="3"/>
  <c r="V30" i="3"/>
  <c r="R30" i="3"/>
  <c r="Z29" i="3"/>
  <c r="V29" i="3"/>
  <c r="R29" i="3"/>
  <c r="Z28" i="3"/>
  <c r="V28" i="3"/>
  <c r="R28" i="3"/>
  <c r="Z27" i="3"/>
  <c r="V27" i="3"/>
  <c r="R27" i="3"/>
  <c r="Z26" i="3"/>
  <c r="V26" i="3"/>
  <c r="R26" i="3"/>
  <c r="Z25" i="3"/>
  <c r="V25" i="3"/>
  <c r="R25" i="3"/>
  <c r="AC24" i="3"/>
  <c r="AA24" i="3"/>
  <c r="Y24" i="3"/>
  <c r="W24" i="3"/>
  <c r="U24" i="3"/>
  <c r="S24" i="3"/>
  <c r="Z20" i="3"/>
  <c r="V20" i="3"/>
  <c r="R20" i="3"/>
  <c r="Z19" i="3"/>
  <c r="V19" i="3"/>
  <c r="R19" i="3"/>
  <c r="Z18" i="3"/>
  <c r="V18" i="3"/>
  <c r="R18" i="3"/>
  <c r="AC17" i="3"/>
  <c r="AA17" i="3"/>
  <c r="Y17" i="3"/>
  <c r="W17" i="3"/>
  <c r="U17" i="3"/>
  <c r="S17" i="3"/>
  <c r="Z16" i="3"/>
  <c r="V16" i="3"/>
  <c r="R16" i="3"/>
  <c r="Z15" i="3"/>
  <c r="R15" i="3"/>
  <c r="Z14" i="3"/>
  <c r="R14" i="3"/>
  <c r="Z13" i="3"/>
  <c r="R13" i="3"/>
  <c r="AC12" i="3"/>
  <c r="AA12" i="3"/>
  <c r="Y12" i="3"/>
  <c r="W12" i="3"/>
  <c r="U12" i="3"/>
  <c r="S12" i="3"/>
  <c r="I71" i="1"/>
  <c r="H71" i="1"/>
  <c r="G71" i="1"/>
  <c r="F71" i="1"/>
  <c r="E71" i="1"/>
  <c r="D71" i="1"/>
  <c r="C71" i="1"/>
  <c r="I70" i="1"/>
  <c r="H70" i="1"/>
  <c r="G70" i="1"/>
  <c r="F70" i="1"/>
  <c r="E70" i="1"/>
  <c r="D70" i="1"/>
  <c r="C70" i="1"/>
  <c r="I69" i="1"/>
  <c r="H69" i="1"/>
  <c r="G69" i="1"/>
  <c r="F69" i="1"/>
  <c r="E69" i="1"/>
  <c r="D69" i="1"/>
  <c r="C69" i="1"/>
  <c r="I68" i="1"/>
  <c r="H68" i="1"/>
  <c r="G68" i="1"/>
  <c r="F68" i="1"/>
  <c r="E68" i="1"/>
  <c r="D68" i="1"/>
  <c r="C68" i="1"/>
  <c r="I67" i="1"/>
  <c r="H67" i="1"/>
  <c r="G67" i="1"/>
  <c r="F67" i="1"/>
  <c r="E67" i="1"/>
  <c r="D67" i="1"/>
  <c r="C67" i="1"/>
  <c r="I66" i="1"/>
  <c r="H66" i="1"/>
  <c r="G66" i="1"/>
  <c r="F66" i="1"/>
  <c r="E66" i="1"/>
  <c r="D66" i="1"/>
  <c r="C66" i="1"/>
  <c r="I65" i="1"/>
  <c r="H65" i="1"/>
  <c r="G65" i="1"/>
  <c r="F65" i="1"/>
  <c r="E65" i="1"/>
  <c r="D65" i="1"/>
  <c r="C65" i="1"/>
  <c r="I64" i="1"/>
  <c r="H64" i="1"/>
  <c r="G64" i="1"/>
  <c r="F64" i="1"/>
  <c r="E64" i="1"/>
  <c r="D64" i="1"/>
  <c r="C64" i="1"/>
  <c r="I63" i="1"/>
  <c r="H63" i="1"/>
  <c r="G63" i="1"/>
  <c r="F63" i="1"/>
  <c r="E63" i="1"/>
  <c r="D63" i="1"/>
  <c r="C63" i="1"/>
  <c r="I62" i="1"/>
  <c r="H62" i="1"/>
  <c r="G62" i="1"/>
  <c r="F62" i="1"/>
  <c r="E62" i="1"/>
  <c r="D62" i="1"/>
  <c r="C62" i="1"/>
  <c r="I61" i="1"/>
  <c r="H61" i="1"/>
  <c r="G61" i="1"/>
  <c r="F61" i="1"/>
  <c r="E61" i="1"/>
  <c r="D61" i="1"/>
  <c r="C61" i="1"/>
  <c r="I60" i="1"/>
  <c r="H60" i="1"/>
  <c r="G60" i="1"/>
  <c r="F60" i="1"/>
  <c r="E60" i="1"/>
  <c r="D60" i="1"/>
  <c r="C60" i="1"/>
  <c r="I59" i="1"/>
  <c r="H59" i="1"/>
  <c r="G59" i="1"/>
  <c r="F59" i="1"/>
  <c r="E59" i="1"/>
  <c r="D59" i="1"/>
  <c r="C59" i="1"/>
  <c r="I58" i="1"/>
  <c r="H58" i="1"/>
  <c r="G58" i="1"/>
  <c r="F58" i="1"/>
  <c r="E58" i="1"/>
  <c r="D58" i="1"/>
  <c r="C58" i="1"/>
  <c r="I57" i="1"/>
  <c r="H57" i="1"/>
  <c r="G57" i="1"/>
  <c r="F57" i="1"/>
  <c r="E57" i="1"/>
  <c r="D57" i="1"/>
  <c r="C57" i="1"/>
  <c r="I55" i="1"/>
  <c r="H55" i="1"/>
  <c r="G55" i="1"/>
  <c r="F55" i="1"/>
  <c r="E55" i="1"/>
  <c r="D55" i="1"/>
  <c r="C55" i="1"/>
  <c r="I54" i="1"/>
  <c r="H54" i="1"/>
  <c r="G54" i="1"/>
  <c r="F54" i="1"/>
  <c r="E54" i="1"/>
  <c r="D54" i="1"/>
  <c r="C54" i="1"/>
  <c r="I53" i="1"/>
  <c r="H53" i="1"/>
  <c r="G53" i="1"/>
  <c r="F53" i="1"/>
  <c r="E53" i="1"/>
  <c r="D53" i="1"/>
  <c r="C53" i="1"/>
  <c r="I52" i="1"/>
  <c r="H52" i="1"/>
  <c r="G52" i="1"/>
  <c r="F52" i="1"/>
  <c r="E52" i="1"/>
  <c r="D52" i="1"/>
  <c r="C52" i="1"/>
  <c r="I51" i="1"/>
  <c r="H51" i="1"/>
  <c r="G51" i="1"/>
  <c r="F51" i="1"/>
  <c r="E51" i="1"/>
  <c r="D51" i="1"/>
  <c r="C51" i="1"/>
  <c r="I50" i="1"/>
  <c r="H50" i="1"/>
  <c r="G50" i="1"/>
  <c r="F50" i="1"/>
  <c r="E50" i="1"/>
  <c r="D50" i="1"/>
  <c r="C50" i="1"/>
  <c r="I49" i="1"/>
  <c r="H49" i="1"/>
  <c r="G49" i="1"/>
  <c r="F49" i="1"/>
  <c r="E49" i="1"/>
  <c r="D49" i="1"/>
  <c r="C49" i="1"/>
  <c r="I48" i="1"/>
  <c r="H48" i="1"/>
  <c r="G48" i="1"/>
  <c r="F48" i="1"/>
  <c r="E48" i="1"/>
  <c r="D48" i="1"/>
  <c r="C48" i="1"/>
  <c r="I47" i="1"/>
  <c r="H47" i="1"/>
  <c r="G47" i="1"/>
  <c r="F47" i="1"/>
  <c r="E47" i="1"/>
  <c r="D47" i="1"/>
  <c r="C47" i="1"/>
  <c r="I46" i="1"/>
  <c r="H46" i="1"/>
  <c r="G46" i="1"/>
  <c r="F46" i="1"/>
  <c r="E46" i="1"/>
  <c r="D46" i="1"/>
  <c r="C46" i="1"/>
  <c r="I45" i="1"/>
  <c r="H45" i="1"/>
  <c r="G45" i="1"/>
  <c r="F45" i="1"/>
  <c r="E45" i="1"/>
  <c r="D45" i="1"/>
  <c r="C45" i="1"/>
  <c r="I44" i="1"/>
  <c r="H44" i="1"/>
  <c r="G44" i="1"/>
  <c r="F44" i="1"/>
  <c r="E44" i="1"/>
  <c r="D44" i="1"/>
  <c r="C44" i="1"/>
  <c r="I43" i="1"/>
  <c r="H43" i="1"/>
  <c r="G43" i="1"/>
  <c r="F43" i="1"/>
  <c r="E43" i="1"/>
  <c r="D43" i="1"/>
  <c r="C43" i="1"/>
  <c r="I42" i="1"/>
  <c r="H42" i="1"/>
  <c r="G42" i="1"/>
  <c r="F42" i="1"/>
  <c r="E42" i="1"/>
  <c r="D42" i="1"/>
  <c r="C42" i="1"/>
  <c r="I41" i="1"/>
  <c r="H41" i="1"/>
  <c r="G41" i="1"/>
  <c r="F41" i="1"/>
  <c r="E41" i="1"/>
  <c r="D41" i="1"/>
  <c r="C41" i="1"/>
  <c r="I20" i="1"/>
  <c r="H20" i="1"/>
  <c r="G20" i="1"/>
  <c r="F20" i="1"/>
  <c r="E20" i="1"/>
  <c r="C20" i="1"/>
  <c r="I19" i="1"/>
  <c r="H19" i="1"/>
  <c r="G19" i="1"/>
  <c r="F19" i="1"/>
  <c r="E19" i="1"/>
  <c r="C19" i="1"/>
  <c r="I18" i="1"/>
  <c r="H18" i="1"/>
  <c r="G18" i="1"/>
  <c r="F18" i="1"/>
  <c r="E18" i="1"/>
  <c r="C18" i="1"/>
  <c r="C14" i="1"/>
  <c r="E14" i="1"/>
  <c r="F14" i="1"/>
  <c r="G14" i="1"/>
  <c r="H14" i="1"/>
  <c r="I14" i="1"/>
  <c r="C15" i="1"/>
  <c r="E15" i="1"/>
  <c r="F15" i="1"/>
  <c r="G15" i="1"/>
  <c r="H15" i="1"/>
  <c r="I15" i="1"/>
  <c r="C16" i="1"/>
  <c r="E16" i="1"/>
  <c r="F16" i="1"/>
  <c r="G16" i="1"/>
  <c r="H16" i="1"/>
  <c r="I16" i="1"/>
  <c r="E13" i="1"/>
  <c r="F13" i="1"/>
  <c r="G13" i="1"/>
  <c r="H13" i="1"/>
  <c r="I13" i="1"/>
  <c r="C13" i="1"/>
  <c r="CT71" i="1"/>
  <c r="CL71" i="1"/>
  <c r="CD71" i="1"/>
  <c r="CT70" i="1"/>
  <c r="CL70" i="1"/>
  <c r="CD70" i="1"/>
  <c r="CT69" i="1"/>
  <c r="CL69" i="1"/>
  <c r="CD69" i="1"/>
  <c r="CT68" i="1"/>
  <c r="CL68" i="1"/>
  <c r="CD68" i="1"/>
  <c r="CT67" i="1"/>
  <c r="CL67" i="1"/>
  <c r="CD67" i="1"/>
  <c r="CT66" i="1"/>
  <c r="CL66" i="1"/>
  <c r="CD66" i="1"/>
  <c r="CT65" i="1"/>
  <c r="CL65" i="1"/>
  <c r="CD65" i="1"/>
  <c r="CT64" i="1"/>
  <c r="CL64" i="1"/>
  <c r="CD64" i="1"/>
  <c r="CT63" i="1"/>
  <c r="CL63" i="1"/>
  <c r="CD63" i="1"/>
  <c r="CT62" i="1"/>
  <c r="CL62" i="1"/>
  <c r="CD62" i="1"/>
  <c r="CT61" i="1"/>
  <c r="CL61" i="1"/>
  <c r="CD61" i="1"/>
  <c r="CT60" i="1"/>
  <c r="CL60" i="1"/>
  <c r="CD60" i="1"/>
  <c r="CT59" i="1"/>
  <c r="CL59" i="1"/>
  <c r="CD59" i="1"/>
  <c r="CT58" i="1"/>
  <c r="CL58" i="1"/>
  <c r="CD58" i="1"/>
  <c r="CT57" i="1"/>
  <c r="CL57" i="1"/>
  <c r="CD57" i="1"/>
  <c r="DA56" i="1"/>
  <c r="CZ56" i="1"/>
  <c r="CY56" i="1"/>
  <c r="CX56" i="1"/>
  <c r="CW56" i="1"/>
  <c r="CV56" i="1"/>
  <c r="CU56" i="1"/>
  <c r="CS56" i="1"/>
  <c r="CR56" i="1"/>
  <c r="CQ56" i="1"/>
  <c r="CP56" i="1"/>
  <c r="CO56" i="1"/>
  <c r="CN56" i="1"/>
  <c r="CM56" i="1"/>
  <c r="CK56" i="1"/>
  <c r="CJ56" i="1"/>
  <c r="CI56" i="1"/>
  <c r="CH56" i="1"/>
  <c r="CG56" i="1"/>
  <c r="CF56" i="1"/>
  <c r="CE56" i="1"/>
  <c r="CT55" i="1"/>
  <c r="CL55" i="1"/>
  <c r="CD55" i="1"/>
  <c r="CT54" i="1"/>
  <c r="CL54" i="1"/>
  <c r="CD54" i="1"/>
  <c r="CT53" i="1"/>
  <c r="CL53" i="1"/>
  <c r="CD53" i="1"/>
  <c r="CT52" i="1"/>
  <c r="CL52" i="1"/>
  <c r="CD52" i="1"/>
  <c r="CT51" i="1"/>
  <c r="CL51" i="1"/>
  <c r="CD51" i="1"/>
  <c r="CT50" i="1"/>
  <c r="CL50" i="1"/>
  <c r="CD50" i="1"/>
  <c r="CT49" i="1"/>
  <c r="CL49" i="1"/>
  <c r="CD49" i="1"/>
  <c r="CT48" i="1"/>
  <c r="CL48" i="1"/>
  <c r="CD48" i="1"/>
  <c r="CT47" i="1"/>
  <c r="CL47" i="1"/>
  <c r="CD47" i="1"/>
  <c r="CT46" i="1"/>
  <c r="CL46" i="1"/>
  <c r="CD46" i="1"/>
  <c r="CT45" i="1"/>
  <c r="CL45" i="1"/>
  <c r="CD45" i="1"/>
  <c r="CT44" i="1"/>
  <c r="CL44" i="1"/>
  <c r="CD44" i="1"/>
  <c r="CT43" i="1"/>
  <c r="CL43" i="1"/>
  <c r="CD43" i="1"/>
  <c r="CT42" i="1"/>
  <c r="CL42" i="1"/>
  <c r="CD42" i="1"/>
  <c r="CT41" i="1"/>
  <c r="CL41" i="1"/>
  <c r="CD41" i="1"/>
  <c r="DA40" i="1"/>
  <c r="CZ40" i="1"/>
  <c r="CY40" i="1"/>
  <c r="CX40" i="1"/>
  <c r="CW40" i="1"/>
  <c r="CV40" i="1"/>
  <c r="CU40" i="1"/>
  <c r="CS40" i="1"/>
  <c r="CR40" i="1"/>
  <c r="CQ40" i="1"/>
  <c r="CP40" i="1"/>
  <c r="CO40" i="1"/>
  <c r="CN40" i="1"/>
  <c r="CM40" i="1"/>
  <c r="CK40" i="1"/>
  <c r="CJ40" i="1"/>
  <c r="CI40" i="1"/>
  <c r="CH40" i="1"/>
  <c r="CG40" i="1"/>
  <c r="CF40" i="1"/>
  <c r="CE40" i="1"/>
  <c r="CT39" i="1"/>
  <c r="CL39" i="1"/>
  <c r="CD39" i="1"/>
  <c r="CT38" i="1"/>
  <c r="CL38" i="1"/>
  <c r="CD38" i="1"/>
  <c r="CT37" i="1"/>
  <c r="CL37" i="1"/>
  <c r="CD37" i="1"/>
  <c r="CT36" i="1"/>
  <c r="CL36" i="1"/>
  <c r="CD36" i="1"/>
  <c r="CT35" i="1"/>
  <c r="CL35" i="1"/>
  <c r="CD35" i="1"/>
  <c r="CT34" i="1"/>
  <c r="CL34" i="1"/>
  <c r="CD34" i="1"/>
  <c r="CT33" i="1"/>
  <c r="CL33" i="1"/>
  <c r="CD33" i="1"/>
  <c r="CT32" i="1"/>
  <c r="CL32" i="1"/>
  <c r="CD32" i="1"/>
  <c r="CT31" i="1"/>
  <c r="CL31" i="1"/>
  <c r="CD31" i="1"/>
  <c r="CT30" i="1"/>
  <c r="CL30" i="1"/>
  <c r="CD30" i="1"/>
  <c r="CT29" i="1"/>
  <c r="CL29" i="1"/>
  <c r="CD29" i="1"/>
  <c r="CT28" i="1"/>
  <c r="CL28" i="1"/>
  <c r="CD28" i="1"/>
  <c r="CT27" i="1"/>
  <c r="CL27" i="1"/>
  <c r="CD27" i="1"/>
  <c r="CT26" i="1"/>
  <c r="CL26" i="1"/>
  <c r="CD26" i="1"/>
  <c r="CT25" i="1"/>
  <c r="CL25" i="1"/>
  <c r="CD25" i="1"/>
  <c r="DA24" i="1"/>
  <c r="CZ24" i="1"/>
  <c r="CY24" i="1"/>
  <c r="CX24" i="1"/>
  <c r="CW24" i="1"/>
  <c r="CV24" i="1"/>
  <c r="CU24" i="1"/>
  <c r="CS24" i="1"/>
  <c r="CR24" i="1"/>
  <c r="CQ24" i="1"/>
  <c r="CP24" i="1"/>
  <c r="CO24" i="1"/>
  <c r="CN24" i="1"/>
  <c r="CM24" i="1"/>
  <c r="CK24" i="1"/>
  <c r="CJ24" i="1"/>
  <c r="CI24" i="1"/>
  <c r="CH24" i="1"/>
  <c r="CG24" i="1"/>
  <c r="CF24" i="1"/>
  <c r="CE24" i="1"/>
  <c r="CT20" i="1"/>
  <c r="CL20" i="1"/>
  <c r="CD20" i="1"/>
  <c r="CT19" i="1"/>
  <c r="CL19" i="1"/>
  <c r="CD19" i="1"/>
  <c r="CT18" i="1"/>
  <c r="CL18" i="1"/>
  <c r="CD18" i="1"/>
  <c r="DA17" i="1"/>
  <c r="CZ17" i="1"/>
  <c r="CY17" i="1"/>
  <c r="CX17" i="1"/>
  <c r="CW17" i="1"/>
  <c r="CV17" i="1"/>
  <c r="CU17" i="1"/>
  <c r="CS17" i="1"/>
  <c r="CR17" i="1"/>
  <c r="CQ17" i="1"/>
  <c r="CP17" i="1"/>
  <c r="CO17" i="1"/>
  <c r="CN17" i="1"/>
  <c r="CM17" i="1"/>
  <c r="CK17" i="1"/>
  <c r="CJ17" i="1"/>
  <c r="CI17" i="1"/>
  <c r="CH17" i="1"/>
  <c r="CG17" i="1"/>
  <c r="CF17" i="1"/>
  <c r="CE17" i="1"/>
  <c r="CT16" i="1"/>
  <c r="CL16" i="1"/>
  <c r="CD16" i="1"/>
  <c r="CT15" i="1"/>
  <c r="CL15" i="1"/>
  <c r="CD15" i="1"/>
  <c r="CT14" i="1"/>
  <c r="CL14" i="1"/>
  <c r="CD14" i="1"/>
  <c r="CT13" i="1"/>
  <c r="CL13" i="1"/>
  <c r="CD13" i="1"/>
  <c r="DA12" i="1"/>
  <c r="CZ12" i="1"/>
  <c r="CY12" i="1"/>
  <c r="CX12" i="1"/>
  <c r="CW12" i="1"/>
  <c r="CV12" i="1"/>
  <c r="CU12" i="1"/>
  <c r="CS12" i="1"/>
  <c r="CR12" i="1"/>
  <c r="CQ12" i="1"/>
  <c r="CP12" i="1"/>
  <c r="CO12" i="1"/>
  <c r="CN12" i="1"/>
  <c r="CM12" i="1"/>
  <c r="CK12" i="1"/>
  <c r="CJ12" i="1"/>
  <c r="CI12" i="1"/>
  <c r="CH12" i="1"/>
  <c r="CG12" i="1"/>
  <c r="CF12" i="1"/>
  <c r="CE12" i="1"/>
  <c r="BV71" i="1"/>
  <c r="BN71" i="1"/>
  <c r="BF71" i="1"/>
  <c r="BV70" i="1"/>
  <c r="BN70" i="1"/>
  <c r="BF70" i="1"/>
  <c r="BV69" i="1"/>
  <c r="BN69" i="1"/>
  <c r="BF69" i="1"/>
  <c r="BV68" i="1"/>
  <c r="BN68" i="1"/>
  <c r="BF68" i="1"/>
  <c r="BV67" i="1"/>
  <c r="BN67" i="1"/>
  <c r="BF67" i="1"/>
  <c r="BV66" i="1"/>
  <c r="BN66" i="1"/>
  <c r="BF66" i="1"/>
  <c r="BV65" i="1"/>
  <c r="BN65" i="1"/>
  <c r="BF65" i="1"/>
  <c r="BV64" i="1"/>
  <c r="BN64" i="1"/>
  <c r="BF64" i="1"/>
  <c r="BV63" i="1"/>
  <c r="BN63" i="1"/>
  <c r="BF63" i="1"/>
  <c r="BV62" i="1"/>
  <c r="BN62" i="1"/>
  <c r="BF62" i="1"/>
  <c r="BV61" i="1"/>
  <c r="BN61" i="1"/>
  <c r="BF61" i="1"/>
  <c r="BV60" i="1"/>
  <c r="BN60" i="1"/>
  <c r="BF60" i="1"/>
  <c r="BV59" i="1"/>
  <c r="BN59" i="1"/>
  <c r="BF59" i="1"/>
  <c r="BV58" i="1"/>
  <c r="BN58" i="1"/>
  <c r="BF58" i="1"/>
  <c r="BV57" i="1"/>
  <c r="BN57" i="1"/>
  <c r="BF57" i="1"/>
  <c r="CC56" i="1"/>
  <c r="CB56" i="1"/>
  <c r="CA56" i="1"/>
  <c r="BZ56" i="1"/>
  <c r="BY56" i="1"/>
  <c r="BX56" i="1"/>
  <c r="BW56" i="1"/>
  <c r="BU56" i="1"/>
  <c r="BT56" i="1"/>
  <c r="BS56" i="1"/>
  <c r="BR56" i="1"/>
  <c r="BQ56" i="1"/>
  <c r="BP56" i="1"/>
  <c r="BO56" i="1"/>
  <c r="BM56" i="1"/>
  <c r="BL56" i="1"/>
  <c r="BK56" i="1"/>
  <c r="BJ56" i="1"/>
  <c r="BI56" i="1"/>
  <c r="BH56" i="1"/>
  <c r="BG56" i="1"/>
  <c r="BV55" i="1"/>
  <c r="BN55" i="1"/>
  <c r="BF55" i="1"/>
  <c r="BV54" i="1"/>
  <c r="BN54" i="1"/>
  <c r="BF54" i="1"/>
  <c r="BV53" i="1"/>
  <c r="BN53" i="1"/>
  <c r="BF53" i="1"/>
  <c r="BV52" i="1"/>
  <c r="BN52" i="1"/>
  <c r="BF52" i="1"/>
  <c r="BV51" i="1"/>
  <c r="BN51" i="1"/>
  <c r="BF51" i="1"/>
  <c r="BV50" i="1"/>
  <c r="BN50" i="1"/>
  <c r="BF50" i="1"/>
  <c r="BV49" i="1"/>
  <c r="BN49" i="1"/>
  <c r="BF49" i="1"/>
  <c r="BV48" i="1"/>
  <c r="BN48" i="1"/>
  <c r="BF48" i="1"/>
  <c r="BV47" i="1"/>
  <c r="BN47" i="1"/>
  <c r="BF47" i="1"/>
  <c r="BV46" i="1"/>
  <c r="BN46" i="1"/>
  <c r="BF46" i="1"/>
  <c r="BV45" i="1"/>
  <c r="BN45" i="1"/>
  <c r="BF45" i="1"/>
  <c r="BV44" i="1"/>
  <c r="BN44" i="1"/>
  <c r="BF44" i="1"/>
  <c r="BV43" i="1"/>
  <c r="BN43" i="1"/>
  <c r="BF43" i="1"/>
  <c r="BV42" i="1"/>
  <c r="BN42" i="1"/>
  <c r="BF42" i="1"/>
  <c r="BV41" i="1"/>
  <c r="BN41" i="1"/>
  <c r="BF41" i="1"/>
  <c r="CC40" i="1"/>
  <c r="CB40" i="1"/>
  <c r="CA40" i="1"/>
  <c r="BZ40" i="1"/>
  <c r="BY40" i="1"/>
  <c r="BX40" i="1"/>
  <c r="BW40" i="1"/>
  <c r="BU40" i="1"/>
  <c r="BT40" i="1"/>
  <c r="BS40" i="1"/>
  <c r="BR40" i="1"/>
  <c r="BQ40" i="1"/>
  <c r="BP40" i="1"/>
  <c r="BO40" i="1"/>
  <c r="BM40" i="1"/>
  <c r="BL40" i="1"/>
  <c r="BK40" i="1"/>
  <c r="BJ40" i="1"/>
  <c r="BI40" i="1"/>
  <c r="BH40" i="1"/>
  <c r="BG40" i="1"/>
  <c r="BV39" i="1"/>
  <c r="BN39" i="1"/>
  <c r="BF39" i="1"/>
  <c r="BV38" i="1"/>
  <c r="BN38" i="1"/>
  <c r="BF38" i="1"/>
  <c r="BV37" i="1"/>
  <c r="BN37" i="1"/>
  <c r="BF37" i="1"/>
  <c r="BV36" i="1"/>
  <c r="BN36" i="1"/>
  <c r="BF36" i="1"/>
  <c r="BV35" i="1"/>
  <c r="BN35" i="1"/>
  <c r="BF35" i="1"/>
  <c r="BV34" i="1"/>
  <c r="BN34" i="1"/>
  <c r="BF34" i="1"/>
  <c r="BV33" i="1"/>
  <c r="BN33" i="1"/>
  <c r="BF33" i="1"/>
  <c r="BV32" i="1"/>
  <c r="BN32" i="1"/>
  <c r="BF32" i="1"/>
  <c r="BV31" i="1"/>
  <c r="BN31" i="1"/>
  <c r="BF31" i="1"/>
  <c r="BV30" i="1"/>
  <c r="BN30" i="1"/>
  <c r="BF30" i="1"/>
  <c r="BV29" i="1"/>
  <c r="BN29" i="1"/>
  <c r="BF29" i="1"/>
  <c r="BV28" i="1"/>
  <c r="BN28" i="1"/>
  <c r="BF28" i="1"/>
  <c r="BV27" i="1"/>
  <c r="BN27" i="1"/>
  <c r="BF27" i="1"/>
  <c r="BV26" i="1"/>
  <c r="BN26" i="1"/>
  <c r="BF26" i="1"/>
  <c r="BV25" i="1"/>
  <c r="BN25" i="1"/>
  <c r="BF25" i="1"/>
  <c r="CC24" i="1"/>
  <c r="CB24" i="1"/>
  <c r="CA24" i="1"/>
  <c r="BZ24" i="1"/>
  <c r="BY24" i="1"/>
  <c r="BX24" i="1"/>
  <c r="BW24" i="1"/>
  <c r="BU24" i="1"/>
  <c r="BT24" i="1"/>
  <c r="BS24" i="1"/>
  <c r="BR24" i="1"/>
  <c r="BQ24" i="1"/>
  <c r="BP24" i="1"/>
  <c r="BO24" i="1"/>
  <c r="BM24" i="1"/>
  <c r="BL24" i="1"/>
  <c r="BK24" i="1"/>
  <c r="BJ24" i="1"/>
  <c r="BI24" i="1"/>
  <c r="BH24" i="1"/>
  <c r="BG24" i="1"/>
  <c r="BV20" i="1"/>
  <c r="BN20" i="1"/>
  <c r="BF20" i="1"/>
  <c r="BV19" i="1"/>
  <c r="BN19" i="1"/>
  <c r="BF19" i="1"/>
  <c r="BV18" i="1"/>
  <c r="BN18" i="1"/>
  <c r="BF18" i="1"/>
  <c r="CC17" i="1"/>
  <c r="CB17" i="1"/>
  <c r="CA17" i="1"/>
  <c r="BZ17" i="1"/>
  <c r="BY17" i="1"/>
  <c r="BX17" i="1"/>
  <c r="BW17" i="1"/>
  <c r="BU17" i="1"/>
  <c r="BT17" i="1"/>
  <c r="BS17" i="1"/>
  <c r="BR17" i="1"/>
  <c r="BQ17" i="1"/>
  <c r="BP17" i="1"/>
  <c r="BO17" i="1"/>
  <c r="BM17" i="1"/>
  <c r="BL17" i="1"/>
  <c r="BK17" i="1"/>
  <c r="BJ17" i="1"/>
  <c r="BI17" i="1"/>
  <c r="BH17" i="1"/>
  <c r="BG17" i="1"/>
  <c r="BV16" i="1"/>
  <c r="BN16" i="1"/>
  <c r="BF16" i="1"/>
  <c r="BV15" i="1"/>
  <c r="BN15" i="1"/>
  <c r="BF15" i="1"/>
  <c r="BV14" i="1"/>
  <c r="BN14" i="1"/>
  <c r="BF14" i="1"/>
  <c r="BV13" i="1"/>
  <c r="BN13" i="1"/>
  <c r="BF13" i="1"/>
  <c r="CC12" i="1"/>
  <c r="CB12" i="1"/>
  <c r="CA12" i="1"/>
  <c r="BZ12" i="1"/>
  <c r="BY12" i="1"/>
  <c r="BX12" i="1"/>
  <c r="BW12" i="1"/>
  <c r="BU12" i="1"/>
  <c r="BT12" i="1"/>
  <c r="BS12" i="1"/>
  <c r="BR12" i="1"/>
  <c r="BQ12" i="1"/>
  <c r="BP12" i="1"/>
  <c r="BO12" i="1"/>
  <c r="BM12" i="1"/>
  <c r="BL12" i="1"/>
  <c r="BK12" i="1"/>
  <c r="BJ12" i="1"/>
  <c r="BI12" i="1"/>
  <c r="BH12" i="1"/>
  <c r="BG12" i="1"/>
  <c r="AX71" i="1"/>
  <c r="AP71" i="1"/>
  <c r="AH71" i="1"/>
  <c r="AX70" i="1"/>
  <c r="AP70" i="1"/>
  <c r="AH70" i="1"/>
  <c r="AX69" i="1"/>
  <c r="AP69" i="1"/>
  <c r="AH69" i="1"/>
  <c r="AX68" i="1"/>
  <c r="AP68" i="1"/>
  <c r="AH68" i="1"/>
  <c r="AX67" i="1"/>
  <c r="AP67" i="1"/>
  <c r="AH67" i="1"/>
  <c r="AX66" i="1"/>
  <c r="AP66" i="1"/>
  <c r="AH66" i="1"/>
  <c r="AX65" i="1"/>
  <c r="AP65" i="1"/>
  <c r="AH65" i="1"/>
  <c r="AX64" i="1"/>
  <c r="AP64" i="1"/>
  <c r="AH64" i="1"/>
  <c r="AX63" i="1"/>
  <c r="AP63" i="1"/>
  <c r="AH63" i="1"/>
  <c r="AX62" i="1"/>
  <c r="AP62" i="1"/>
  <c r="AH62" i="1"/>
  <c r="AX61" i="1"/>
  <c r="AP61" i="1"/>
  <c r="AH61" i="1"/>
  <c r="AX60" i="1"/>
  <c r="AP60" i="1"/>
  <c r="AH60" i="1"/>
  <c r="AX59" i="1"/>
  <c r="AP59" i="1"/>
  <c r="AH59" i="1"/>
  <c r="AX58" i="1"/>
  <c r="AP58" i="1"/>
  <c r="AH58" i="1"/>
  <c r="AX57" i="1"/>
  <c r="AP57" i="1"/>
  <c r="AH57" i="1"/>
  <c r="BE56" i="1"/>
  <c r="BD56" i="1"/>
  <c r="BC56" i="1"/>
  <c r="BB56" i="1"/>
  <c r="BA56" i="1"/>
  <c r="AZ56" i="1"/>
  <c r="AY56" i="1"/>
  <c r="AW56" i="1"/>
  <c r="AV56" i="1"/>
  <c r="AU56" i="1"/>
  <c r="AT56" i="1"/>
  <c r="AS56" i="1"/>
  <c r="AR56" i="1"/>
  <c r="AQ56" i="1"/>
  <c r="AO56" i="1"/>
  <c r="AN56" i="1"/>
  <c r="AM56" i="1"/>
  <c r="AL56" i="1"/>
  <c r="AK56" i="1"/>
  <c r="AJ56" i="1"/>
  <c r="AI56" i="1"/>
  <c r="AX55" i="1"/>
  <c r="AP55" i="1"/>
  <c r="AH55" i="1"/>
  <c r="AX54" i="1"/>
  <c r="AP54" i="1"/>
  <c r="AH54" i="1"/>
  <c r="AX53" i="1"/>
  <c r="AP53" i="1"/>
  <c r="AH53" i="1"/>
  <c r="AX52" i="1"/>
  <c r="AP52" i="1"/>
  <c r="AH52" i="1"/>
  <c r="AX51" i="1"/>
  <c r="AP51" i="1"/>
  <c r="AH51" i="1"/>
  <c r="AX50" i="1"/>
  <c r="AP50" i="1"/>
  <c r="AH50" i="1"/>
  <c r="AX49" i="1"/>
  <c r="AP49" i="1"/>
  <c r="AH49" i="1"/>
  <c r="AX48" i="1"/>
  <c r="AP48" i="1"/>
  <c r="AH48" i="1"/>
  <c r="AX47" i="1"/>
  <c r="AP47" i="1"/>
  <c r="AH47" i="1"/>
  <c r="AX46" i="1"/>
  <c r="AP46" i="1"/>
  <c r="AH46" i="1"/>
  <c r="AX45" i="1"/>
  <c r="AP45" i="1"/>
  <c r="AH45" i="1"/>
  <c r="AX44" i="1"/>
  <c r="AP44" i="1"/>
  <c r="AH44" i="1"/>
  <c r="AX43" i="1"/>
  <c r="AP43" i="1"/>
  <c r="AH43" i="1"/>
  <c r="AX42" i="1"/>
  <c r="AP42" i="1"/>
  <c r="AH42" i="1"/>
  <c r="AX41" i="1"/>
  <c r="AP41" i="1"/>
  <c r="AH41" i="1"/>
  <c r="BE40" i="1"/>
  <c r="BD40" i="1"/>
  <c r="BC40" i="1"/>
  <c r="BB40" i="1"/>
  <c r="BA40" i="1"/>
  <c r="AZ40" i="1"/>
  <c r="AY40" i="1"/>
  <c r="AW40" i="1"/>
  <c r="AV40" i="1"/>
  <c r="AU40" i="1"/>
  <c r="AT40" i="1"/>
  <c r="AS40" i="1"/>
  <c r="AR40" i="1"/>
  <c r="AQ40" i="1"/>
  <c r="AO40" i="1"/>
  <c r="AN40" i="1"/>
  <c r="AM40" i="1"/>
  <c r="AL40" i="1"/>
  <c r="AK40" i="1"/>
  <c r="AJ40" i="1"/>
  <c r="AI40" i="1"/>
  <c r="AX39" i="1"/>
  <c r="AP39" i="1"/>
  <c r="AH39" i="1"/>
  <c r="AX38" i="1"/>
  <c r="AP38" i="1"/>
  <c r="AH38" i="1"/>
  <c r="AX37" i="1"/>
  <c r="AP37" i="1"/>
  <c r="AH37" i="1"/>
  <c r="AX36" i="1"/>
  <c r="AP36" i="1"/>
  <c r="AH36" i="1"/>
  <c r="AX35" i="1"/>
  <c r="AP35" i="1"/>
  <c r="AH35" i="1"/>
  <c r="AX34" i="1"/>
  <c r="AP34" i="1"/>
  <c r="AH34" i="1"/>
  <c r="AX33" i="1"/>
  <c r="AP33" i="1"/>
  <c r="AH33" i="1"/>
  <c r="AX32" i="1"/>
  <c r="AP32" i="1"/>
  <c r="AH32" i="1"/>
  <c r="AX31" i="1"/>
  <c r="AP31" i="1"/>
  <c r="AH31" i="1"/>
  <c r="AX30" i="1"/>
  <c r="AP30" i="1"/>
  <c r="AH30" i="1"/>
  <c r="AX29" i="1"/>
  <c r="AP29" i="1"/>
  <c r="AH29" i="1"/>
  <c r="AX28" i="1"/>
  <c r="AP28" i="1"/>
  <c r="AH28" i="1"/>
  <c r="AX27" i="1"/>
  <c r="AP27" i="1"/>
  <c r="AH27" i="1"/>
  <c r="AX26" i="1"/>
  <c r="AP26" i="1"/>
  <c r="AH26" i="1"/>
  <c r="AX25" i="1"/>
  <c r="AP25" i="1"/>
  <c r="AH25" i="1"/>
  <c r="BE24" i="1"/>
  <c r="BD24" i="1"/>
  <c r="BC24" i="1"/>
  <c r="BB24" i="1"/>
  <c r="BA24" i="1"/>
  <c r="AZ24" i="1"/>
  <c r="AY24" i="1"/>
  <c r="AW24" i="1"/>
  <c r="AV24" i="1"/>
  <c r="AU24" i="1"/>
  <c r="AT24" i="1"/>
  <c r="AS24" i="1"/>
  <c r="AR24" i="1"/>
  <c r="AQ24" i="1"/>
  <c r="AO24" i="1"/>
  <c r="AN24" i="1"/>
  <c r="AM24" i="1"/>
  <c r="AL24" i="1"/>
  <c r="AK24" i="1"/>
  <c r="AJ24" i="1"/>
  <c r="AI24" i="1"/>
  <c r="AX20" i="1"/>
  <c r="AP20" i="1"/>
  <c r="AH20" i="1"/>
  <c r="AX19" i="1"/>
  <c r="AP19" i="1"/>
  <c r="AH19" i="1"/>
  <c r="AX18" i="1"/>
  <c r="AP18" i="1"/>
  <c r="AH18" i="1"/>
  <c r="BE17" i="1"/>
  <c r="BD17" i="1"/>
  <c r="BC17" i="1"/>
  <c r="BB17" i="1"/>
  <c r="BA17" i="1"/>
  <c r="AZ17" i="1"/>
  <c r="AY17" i="1"/>
  <c r="AW17" i="1"/>
  <c r="AV17" i="1"/>
  <c r="AU17" i="1"/>
  <c r="AT17" i="1"/>
  <c r="AS17" i="1"/>
  <c r="AR17" i="1"/>
  <c r="AQ17" i="1"/>
  <c r="AO17" i="1"/>
  <c r="AN17" i="1"/>
  <c r="AM17" i="1"/>
  <c r="AL17" i="1"/>
  <c r="AK17" i="1"/>
  <c r="AJ17" i="1"/>
  <c r="AI17" i="1"/>
  <c r="AX16" i="1"/>
  <c r="AP16" i="1"/>
  <c r="AH16" i="1"/>
  <c r="AX15" i="1"/>
  <c r="AP15" i="1"/>
  <c r="AH15" i="1"/>
  <c r="AX14" i="1"/>
  <c r="AP14" i="1"/>
  <c r="AH14" i="1"/>
  <c r="AX13" i="1"/>
  <c r="AP13" i="1"/>
  <c r="AH13" i="1"/>
  <c r="BE12" i="1"/>
  <c r="BD12" i="1"/>
  <c r="BC12" i="1"/>
  <c r="BB12" i="1"/>
  <c r="BA12" i="1"/>
  <c r="AZ12" i="1"/>
  <c r="AY12" i="1"/>
  <c r="AW12" i="1"/>
  <c r="AV12" i="1"/>
  <c r="AU12" i="1"/>
  <c r="AT12" i="1"/>
  <c r="AS12" i="1"/>
  <c r="AR12" i="1"/>
  <c r="AQ12" i="1"/>
  <c r="AO12" i="1"/>
  <c r="AN12" i="1"/>
  <c r="AM12" i="1"/>
  <c r="AL12" i="1"/>
  <c r="AK12" i="1"/>
  <c r="AJ12" i="1"/>
  <c r="AI12" i="1"/>
  <c r="N71" i="3"/>
  <c r="J71" i="3"/>
  <c r="F71" i="3"/>
  <c r="N70" i="3"/>
  <c r="J70" i="3"/>
  <c r="F70" i="3"/>
  <c r="N69" i="3"/>
  <c r="J69" i="3"/>
  <c r="F69" i="3"/>
  <c r="N68" i="3"/>
  <c r="J68" i="3"/>
  <c r="F68" i="3"/>
  <c r="N67" i="3"/>
  <c r="J67" i="3"/>
  <c r="F67" i="3"/>
  <c r="N66" i="3"/>
  <c r="J66" i="3"/>
  <c r="F66" i="3"/>
  <c r="N65" i="3"/>
  <c r="J65" i="3"/>
  <c r="F65" i="3"/>
  <c r="N64" i="3"/>
  <c r="J64" i="3"/>
  <c r="F64" i="3"/>
  <c r="N63" i="3"/>
  <c r="J63" i="3"/>
  <c r="F63" i="3"/>
  <c r="N62" i="3"/>
  <c r="J62" i="3"/>
  <c r="F62" i="3"/>
  <c r="N61" i="3"/>
  <c r="J61" i="3"/>
  <c r="F61" i="3"/>
  <c r="N60" i="3"/>
  <c r="J60" i="3"/>
  <c r="F60" i="3"/>
  <c r="N59" i="3"/>
  <c r="J59" i="3"/>
  <c r="F59" i="3"/>
  <c r="N58" i="3"/>
  <c r="J58" i="3"/>
  <c r="F58" i="3"/>
  <c r="N57" i="3"/>
  <c r="J57" i="3"/>
  <c r="F57" i="3"/>
  <c r="Q56" i="3"/>
  <c r="O56" i="3"/>
  <c r="M56" i="3"/>
  <c r="K56" i="3"/>
  <c r="I56" i="3"/>
  <c r="G56" i="3"/>
  <c r="N55" i="3"/>
  <c r="J55" i="3"/>
  <c r="F55" i="3"/>
  <c r="N54" i="3"/>
  <c r="J54" i="3"/>
  <c r="F54" i="3"/>
  <c r="N53" i="3"/>
  <c r="J53" i="3"/>
  <c r="F53" i="3"/>
  <c r="N52" i="3"/>
  <c r="J52" i="3"/>
  <c r="F52" i="3"/>
  <c r="N51" i="3"/>
  <c r="J51" i="3"/>
  <c r="F51" i="3"/>
  <c r="N50" i="3"/>
  <c r="J50" i="3"/>
  <c r="F50" i="3"/>
  <c r="N49" i="3"/>
  <c r="J49" i="3"/>
  <c r="F49" i="3"/>
  <c r="N48" i="3"/>
  <c r="J48" i="3"/>
  <c r="F48" i="3"/>
  <c r="N47" i="3"/>
  <c r="J47" i="3"/>
  <c r="F47" i="3"/>
  <c r="N46" i="3"/>
  <c r="J46" i="3"/>
  <c r="F46" i="3"/>
  <c r="N45" i="3"/>
  <c r="J45" i="3"/>
  <c r="F45" i="3"/>
  <c r="N44" i="3"/>
  <c r="J44" i="3"/>
  <c r="F44" i="3"/>
  <c r="N43" i="3"/>
  <c r="J43" i="3"/>
  <c r="F43" i="3"/>
  <c r="N42" i="3"/>
  <c r="J42" i="3"/>
  <c r="F42" i="3"/>
  <c r="N41" i="3"/>
  <c r="J41" i="3"/>
  <c r="F41" i="3"/>
  <c r="Q40" i="3"/>
  <c r="O40" i="3"/>
  <c r="M40" i="3"/>
  <c r="K40" i="3"/>
  <c r="I40" i="3"/>
  <c r="G40" i="3"/>
  <c r="N39" i="3"/>
  <c r="J39" i="3"/>
  <c r="F39" i="3"/>
  <c r="N38" i="3"/>
  <c r="J38" i="3"/>
  <c r="F38" i="3"/>
  <c r="N37" i="3"/>
  <c r="J37" i="3"/>
  <c r="F37" i="3"/>
  <c r="N36" i="3"/>
  <c r="J36" i="3"/>
  <c r="F36" i="3"/>
  <c r="N35" i="3"/>
  <c r="J35" i="3"/>
  <c r="F35" i="3"/>
  <c r="N34" i="3"/>
  <c r="J34" i="3"/>
  <c r="F34" i="3"/>
  <c r="N33" i="3"/>
  <c r="J33" i="3"/>
  <c r="F33" i="3"/>
  <c r="N32" i="3"/>
  <c r="J32" i="3"/>
  <c r="F32" i="3"/>
  <c r="N31" i="3"/>
  <c r="J31" i="3"/>
  <c r="F31" i="3"/>
  <c r="N30" i="3"/>
  <c r="J30" i="3"/>
  <c r="F30" i="3"/>
  <c r="J29" i="3"/>
  <c r="F29" i="3"/>
  <c r="J28" i="3"/>
  <c r="F28" i="3"/>
  <c r="J27" i="3"/>
  <c r="F27" i="3"/>
  <c r="J26" i="3"/>
  <c r="F26" i="3"/>
  <c r="J25" i="3"/>
  <c r="F25" i="3"/>
  <c r="Q24" i="3"/>
  <c r="O24" i="3"/>
  <c r="M24" i="3"/>
  <c r="K24" i="3"/>
  <c r="I24" i="3"/>
  <c r="G24" i="3"/>
  <c r="N20" i="3"/>
  <c r="J20" i="3"/>
  <c r="F20" i="3"/>
  <c r="N19" i="3"/>
  <c r="J19" i="3"/>
  <c r="F19" i="3"/>
  <c r="N18" i="3"/>
  <c r="J18" i="3"/>
  <c r="F18" i="3"/>
  <c r="Q17" i="3"/>
  <c r="O17" i="3"/>
  <c r="M17" i="3"/>
  <c r="K17" i="3"/>
  <c r="I17" i="3"/>
  <c r="G17" i="3"/>
  <c r="N16" i="3"/>
  <c r="J16" i="3"/>
  <c r="F16" i="3"/>
  <c r="N15" i="3"/>
  <c r="J15" i="3"/>
  <c r="F15" i="3"/>
  <c r="N14" i="3"/>
  <c r="J14" i="3"/>
  <c r="F14" i="3"/>
  <c r="N13" i="3"/>
  <c r="J13" i="3"/>
  <c r="F13" i="3"/>
  <c r="Q12" i="3"/>
  <c r="O12" i="3"/>
  <c r="M12" i="3"/>
  <c r="K12" i="3"/>
  <c r="I12" i="3"/>
  <c r="G12" i="3"/>
  <c r="Z16" i="1"/>
  <c r="Z15" i="1"/>
  <c r="Z14" i="1"/>
  <c r="Z13" i="1"/>
  <c r="Z20" i="1"/>
  <c r="Z19" i="1"/>
  <c r="Z18" i="1"/>
  <c r="Z39" i="1"/>
  <c r="Z38" i="1"/>
  <c r="Z37" i="1"/>
  <c r="Z36" i="1"/>
  <c r="Z35" i="1"/>
  <c r="Z34" i="1"/>
  <c r="Z33" i="1"/>
  <c r="Z32" i="1"/>
  <c r="Z31" i="1"/>
  <c r="Z30" i="1"/>
  <c r="Z29" i="1"/>
  <c r="Z28" i="1"/>
  <c r="Z27" i="1"/>
  <c r="Z26" i="1"/>
  <c r="Z25" i="1"/>
  <c r="Z55" i="1"/>
  <c r="Z54" i="1"/>
  <c r="Z53" i="1"/>
  <c r="Z52" i="1"/>
  <c r="Z51" i="1"/>
  <c r="Z50" i="1"/>
  <c r="Z49" i="1"/>
  <c r="Z48" i="1"/>
  <c r="Z47" i="1"/>
  <c r="Z46" i="1"/>
  <c r="Z45" i="1"/>
  <c r="Z44" i="1"/>
  <c r="Z43" i="1"/>
  <c r="Z42" i="1"/>
  <c r="Z41" i="1"/>
  <c r="Z71" i="1"/>
  <c r="Z70" i="1"/>
  <c r="Z69" i="1"/>
  <c r="Z68" i="1"/>
  <c r="Z67" i="1"/>
  <c r="Z66" i="1"/>
  <c r="Z65" i="1"/>
  <c r="Z64" i="1"/>
  <c r="Z63" i="1"/>
  <c r="Z62" i="1"/>
  <c r="R71" i="1"/>
  <c r="R70" i="1"/>
  <c r="R69" i="1"/>
  <c r="R68" i="1"/>
  <c r="R67" i="1"/>
  <c r="R66" i="1"/>
  <c r="R65" i="1"/>
  <c r="R64" i="1"/>
  <c r="R63" i="1"/>
  <c r="R62" i="1"/>
  <c r="R55" i="1"/>
  <c r="R54" i="1"/>
  <c r="R53" i="1"/>
  <c r="R52" i="1"/>
  <c r="R51" i="1"/>
  <c r="R50" i="1"/>
  <c r="R49" i="1"/>
  <c r="R48" i="1"/>
  <c r="R47" i="1"/>
  <c r="R46" i="1"/>
  <c r="R45" i="1"/>
  <c r="R44" i="1"/>
  <c r="R43" i="1"/>
  <c r="R42" i="1"/>
  <c r="R41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0" i="1"/>
  <c r="R19" i="1"/>
  <c r="R18" i="1"/>
  <c r="R16" i="1"/>
  <c r="R15" i="1"/>
  <c r="R14" i="1"/>
  <c r="R13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0" i="1"/>
  <c r="J19" i="1"/>
  <c r="J18" i="1"/>
  <c r="J16" i="1"/>
  <c r="J15" i="1"/>
  <c r="J14" i="1"/>
  <c r="J13" i="1"/>
  <c r="K56" i="1"/>
  <c r="L56" i="1"/>
  <c r="M56" i="1"/>
  <c r="N56" i="1"/>
  <c r="O56" i="1"/>
  <c r="P56" i="1"/>
  <c r="Q56" i="1"/>
  <c r="S56" i="1"/>
  <c r="T56" i="1"/>
  <c r="U56" i="1"/>
  <c r="V56" i="1"/>
  <c r="W56" i="1"/>
  <c r="X56" i="1"/>
  <c r="Y56" i="1"/>
  <c r="AA56" i="1"/>
  <c r="AC56" i="1"/>
  <c r="AD56" i="1"/>
  <c r="AE56" i="1"/>
  <c r="AF56" i="1"/>
  <c r="AG56" i="1"/>
  <c r="S40" i="1"/>
  <c r="T40" i="1"/>
  <c r="U40" i="1"/>
  <c r="V40" i="1"/>
  <c r="W40" i="1"/>
  <c r="X40" i="1"/>
  <c r="Y40" i="1"/>
  <c r="AA40" i="1"/>
  <c r="AB40" i="1"/>
  <c r="AC40" i="1"/>
  <c r="AD40" i="1"/>
  <c r="AE40" i="1"/>
  <c r="AF40" i="1"/>
  <c r="AG40" i="1"/>
  <c r="K24" i="1"/>
  <c r="L24" i="1"/>
  <c r="M24" i="1"/>
  <c r="N24" i="1"/>
  <c r="O24" i="1"/>
  <c r="P24" i="1"/>
  <c r="Q24" i="1"/>
  <c r="S24" i="1"/>
  <c r="T24" i="1"/>
  <c r="U24" i="1"/>
  <c r="V24" i="1"/>
  <c r="W24" i="1"/>
  <c r="X24" i="1"/>
  <c r="Y24" i="1"/>
  <c r="AA24" i="1"/>
  <c r="AB24" i="1"/>
  <c r="AC24" i="1"/>
  <c r="AD24" i="1"/>
  <c r="AE24" i="1"/>
  <c r="AF24" i="1"/>
  <c r="AG24" i="1"/>
  <c r="K17" i="1"/>
  <c r="L17" i="1"/>
  <c r="M17" i="1"/>
  <c r="N17" i="1"/>
  <c r="O17" i="1"/>
  <c r="P17" i="1"/>
  <c r="Q17" i="1"/>
  <c r="S17" i="1"/>
  <c r="T17" i="1"/>
  <c r="U17" i="1"/>
  <c r="V17" i="1"/>
  <c r="W17" i="1"/>
  <c r="X17" i="1"/>
  <c r="Y17" i="1"/>
  <c r="AA17" i="1"/>
  <c r="AB17" i="1"/>
  <c r="AC17" i="1"/>
  <c r="AD17" i="1"/>
  <c r="AE17" i="1"/>
  <c r="AF17" i="1"/>
  <c r="AG17" i="1"/>
  <c r="K12" i="1"/>
  <c r="L12" i="1"/>
  <c r="M12" i="1"/>
  <c r="N12" i="1"/>
  <c r="O12" i="1"/>
  <c r="P12" i="1"/>
  <c r="Q12" i="1"/>
  <c r="S12" i="1"/>
  <c r="T12" i="1"/>
  <c r="U12" i="1"/>
  <c r="V12" i="1"/>
  <c r="W12" i="1"/>
  <c r="X12" i="1"/>
  <c r="Y12" i="1"/>
  <c r="AA12" i="1"/>
  <c r="AB12" i="1"/>
  <c r="AC12" i="1"/>
  <c r="AD12" i="1"/>
  <c r="AE12" i="1"/>
  <c r="AF12" i="1"/>
  <c r="AG12" i="1"/>
  <c r="AB11" i="1" l="1"/>
  <c r="D17" i="1"/>
  <c r="B23" i="1"/>
  <c r="B22" i="1"/>
  <c r="B21" i="1"/>
  <c r="D12" i="1"/>
  <c r="AZ11" i="3"/>
  <c r="AJ11" i="3"/>
  <c r="E24" i="3"/>
  <c r="AN11" i="3"/>
  <c r="AU11" i="1"/>
  <c r="AV11" i="3"/>
  <c r="C24" i="3"/>
  <c r="D24" i="3"/>
  <c r="AR11" i="3"/>
  <c r="AB11" i="3"/>
  <c r="AF11" i="3"/>
  <c r="T11" i="3"/>
  <c r="X11" i="3"/>
  <c r="P11" i="3"/>
  <c r="L11" i="3"/>
  <c r="H11" i="3"/>
  <c r="D17" i="3"/>
  <c r="D12" i="3"/>
  <c r="D40" i="3"/>
  <c r="D56" i="3"/>
  <c r="E12" i="3"/>
  <c r="E17" i="3"/>
  <c r="E40" i="3"/>
  <c r="E56" i="3"/>
  <c r="AW11" i="3"/>
  <c r="BA11" i="3"/>
  <c r="AP12" i="3"/>
  <c r="AX12" i="3"/>
  <c r="AM11" i="3"/>
  <c r="AT17" i="3"/>
  <c r="AY11" i="3"/>
  <c r="AH40" i="3"/>
  <c r="AQ11" i="3"/>
  <c r="AT12" i="3"/>
  <c r="AX40" i="3"/>
  <c r="AP17" i="3"/>
  <c r="AX17" i="3"/>
  <c r="AP40" i="3"/>
  <c r="AX56" i="3"/>
  <c r="AT40" i="3"/>
  <c r="AS11" i="3"/>
  <c r="AE11" i="3"/>
  <c r="AH12" i="3"/>
  <c r="AX24" i="3"/>
  <c r="AD12" i="3"/>
  <c r="AL12" i="3"/>
  <c r="AK11" i="3"/>
  <c r="AL40" i="3"/>
  <c r="AU11" i="3"/>
  <c r="AP24" i="3"/>
  <c r="AT24" i="3"/>
  <c r="AP56" i="3"/>
  <c r="AT56" i="3"/>
  <c r="AG11" i="3"/>
  <c r="V40" i="3"/>
  <c r="AL24" i="3"/>
  <c r="AD17" i="3"/>
  <c r="AL17" i="3"/>
  <c r="AO11" i="3"/>
  <c r="AD40" i="3"/>
  <c r="AL56" i="3"/>
  <c r="AH24" i="3"/>
  <c r="S11" i="3"/>
  <c r="V12" i="3"/>
  <c r="AI11" i="3"/>
  <c r="R12" i="3"/>
  <c r="Z12" i="3"/>
  <c r="Y11" i="3"/>
  <c r="AH56" i="3"/>
  <c r="AA11" i="3"/>
  <c r="AD24" i="3"/>
  <c r="AH17" i="3"/>
  <c r="AD56" i="3"/>
  <c r="V24" i="3"/>
  <c r="R17" i="3"/>
  <c r="Z17" i="3"/>
  <c r="AC11" i="3"/>
  <c r="R40" i="3"/>
  <c r="Z56" i="3"/>
  <c r="Z24" i="3"/>
  <c r="W11" i="3"/>
  <c r="V56" i="3"/>
  <c r="U11" i="3"/>
  <c r="Z40" i="3"/>
  <c r="R24" i="3"/>
  <c r="V17" i="3"/>
  <c r="R56" i="3"/>
  <c r="AH24" i="1"/>
  <c r="AO11" i="1"/>
  <c r="BV17" i="1"/>
  <c r="AX17" i="1"/>
  <c r="AH17" i="1"/>
  <c r="BN17" i="1"/>
  <c r="BF17" i="1"/>
  <c r="CZ11" i="1"/>
  <c r="BF40" i="1"/>
  <c r="BX11" i="1"/>
  <c r="AT11" i="1"/>
  <c r="AM11" i="1"/>
  <c r="CN11" i="1"/>
  <c r="CD17" i="1"/>
  <c r="AP24" i="1"/>
  <c r="AX24" i="1"/>
  <c r="AJ11" i="1"/>
  <c r="AP12" i="1"/>
  <c r="BN40" i="1"/>
  <c r="AI11" i="1"/>
  <c r="AW11" i="1"/>
  <c r="BF12" i="1"/>
  <c r="CR11" i="1"/>
  <c r="BE11" i="1"/>
  <c r="BC11" i="1"/>
  <c r="BN24" i="1"/>
  <c r="AL11" i="1"/>
  <c r="AH12" i="1"/>
  <c r="AK11" i="1"/>
  <c r="CT17" i="1"/>
  <c r="CT40" i="1"/>
  <c r="CV11" i="1"/>
  <c r="CT12" i="1"/>
  <c r="CT24" i="1"/>
  <c r="CL24" i="1"/>
  <c r="CO11" i="1"/>
  <c r="CD24" i="1"/>
  <c r="CL17" i="1"/>
  <c r="CW11" i="1"/>
  <c r="CX11" i="1"/>
  <c r="CM11" i="1"/>
  <c r="CL12" i="1"/>
  <c r="CE11" i="1"/>
  <c r="CF11" i="1"/>
  <c r="CD12" i="1"/>
  <c r="CG11" i="1"/>
  <c r="CH11" i="1"/>
  <c r="BF24" i="1"/>
  <c r="BV24" i="1"/>
  <c r="CB11" i="1"/>
  <c r="BY11" i="1"/>
  <c r="BV12" i="1"/>
  <c r="BZ11" i="1"/>
  <c r="CA11" i="1"/>
  <c r="BT11" i="1"/>
  <c r="BN12" i="1"/>
  <c r="BQ11" i="1"/>
  <c r="BR11" i="1"/>
  <c r="BU11" i="1"/>
  <c r="BH11" i="1"/>
  <c r="BI11" i="1"/>
  <c r="AZ11" i="1"/>
  <c r="AX12" i="1"/>
  <c r="AP17" i="1"/>
  <c r="AS11" i="1"/>
  <c r="AV11" i="1"/>
  <c r="AP40" i="1"/>
  <c r="AR11" i="1"/>
  <c r="AQ11" i="1"/>
  <c r="BD11" i="1"/>
  <c r="AX40" i="1"/>
  <c r="AY11" i="1"/>
  <c r="BB11" i="1"/>
  <c r="BL11" i="1"/>
  <c r="BO11" i="1"/>
  <c r="BV40" i="1"/>
  <c r="CC11" i="1"/>
  <c r="CJ11" i="1"/>
  <c r="CK11" i="1"/>
  <c r="CD40" i="1"/>
  <c r="CS11" i="1"/>
  <c r="CL40" i="1"/>
  <c r="DA11" i="1"/>
  <c r="CU11" i="1"/>
  <c r="CT56" i="1"/>
  <c r="CY11" i="1"/>
  <c r="CL56" i="1"/>
  <c r="CP11" i="1"/>
  <c r="CQ11" i="1"/>
  <c r="CI11" i="1"/>
  <c r="CD56" i="1"/>
  <c r="BW11" i="1"/>
  <c r="BV56" i="1"/>
  <c r="BN56" i="1"/>
  <c r="BP11" i="1"/>
  <c r="BS11" i="1"/>
  <c r="BG11" i="1"/>
  <c r="BF56" i="1"/>
  <c r="BJ11" i="1"/>
  <c r="BM11" i="1"/>
  <c r="BK11" i="1"/>
  <c r="BA11" i="1"/>
  <c r="AX56" i="1"/>
  <c r="AP56" i="1"/>
  <c r="AH56" i="1"/>
  <c r="AN11" i="1"/>
  <c r="AH40" i="1"/>
  <c r="C17" i="1"/>
  <c r="J17" i="1"/>
  <c r="R12" i="1"/>
  <c r="AG11" i="1"/>
  <c r="Z17" i="1"/>
  <c r="H17" i="1"/>
  <c r="Q11" i="1"/>
  <c r="AF11" i="1"/>
  <c r="J12" i="1"/>
  <c r="R17" i="1"/>
  <c r="Z12" i="1"/>
  <c r="AD11" i="1"/>
  <c r="AC11" i="1"/>
  <c r="Z56" i="1"/>
  <c r="S11" i="1"/>
  <c r="B59" i="1"/>
  <c r="B67" i="1"/>
  <c r="B58" i="1"/>
  <c r="Y11" i="1"/>
  <c r="B57" i="1"/>
  <c r="B60" i="1"/>
  <c r="B65" i="1"/>
  <c r="B68" i="1"/>
  <c r="B66" i="1"/>
  <c r="R56" i="1"/>
  <c r="B62" i="1"/>
  <c r="B70" i="1"/>
  <c r="B61" i="1"/>
  <c r="B63" i="1"/>
  <c r="B64" i="1"/>
  <c r="B69" i="1"/>
  <c r="B71" i="1"/>
  <c r="F56" i="1"/>
  <c r="L11" i="1"/>
  <c r="M11" i="1"/>
  <c r="I56" i="1"/>
  <c r="G56" i="1"/>
  <c r="H56" i="1"/>
  <c r="D56" i="1"/>
  <c r="C56" i="1"/>
  <c r="P11" i="1"/>
  <c r="E56" i="1"/>
  <c r="J56" i="1"/>
  <c r="AE11" i="1"/>
  <c r="Z40" i="1"/>
  <c r="B46" i="1"/>
  <c r="B54" i="1"/>
  <c r="B41" i="1"/>
  <c r="G40" i="1"/>
  <c r="F40" i="1"/>
  <c r="E40" i="1"/>
  <c r="B47" i="1"/>
  <c r="B49" i="1"/>
  <c r="B55" i="1"/>
  <c r="X11" i="1"/>
  <c r="B48" i="1"/>
  <c r="B50" i="1"/>
  <c r="B43" i="1"/>
  <c r="B51" i="1"/>
  <c r="B42" i="1"/>
  <c r="W11" i="1"/>
  <c r="B44" i="1"/>
  <c r="B52" i="1"/>
  <c r="R40" i="1"/>
  <c r="B45" i="1"/>
  <c r="B53" i="1"/>
  <c r="I40" i="1"/>
  <c r="H40" i="1"/>
  <c r="D40" i="1"/>
  <c r="J40" i="1"/>
  <c r="C40" i="1"/>
  <c r="Z24" i="1"/>
  <c r="R24" i="1"/>
  <c r="B39" i="1"/>
  <c r="B31" i="1"/>
  <c r="N11" i="1"/>
  <c r="G24" i="1"/>
  <c r="B32" i="1"/>
  <c r="F24" i="1"/>
  <c r="H24" i="1"/>
  <c r="B38" i="1"/>
  <c r="B37" i="1"/>
  <c r="B36" i="1"/>
  <c r="B35" i="1"/>
  <c r="B34" i="1"/>
  <c r="B33" i="1"/>
  <c r="I24" i="1"/>
  <c r="C24" i="1"/>
  <c r="B29" i="1"/>
  <c r="B28" i="1"/>
  <c r="B27" i="1"/>
  <c r="B26" i="1"/>
  <c r="B25" i="1"/>
  <c r="J24" i="1"/>
  <c r="B30" i="1"/>
  <c r="E24" i="1"/>
  <c r="D24" i="1"/>
  <c r="I17" i="1"/>
  <c r="AA11" i="1"/>
  <c r="B18" i="1"/>
  <c r="B20" i="1"/>
  <c r="U11" i="1"/>
  <c r="F17" i="1"/>
  <c r="T11" i="1"/>
  <c r="G17" i="1"/>
  <c r="B19" i="1"/>
  <c r="K11" i="1"/>
  <c r="E17" i="1"/>
  <c r="O11" i="1"/>
  <c r="B15" i="1"/>
  <c r="B14" i="1"/>
  <c r="B13" i="1"/>
  <c r="V11" i="1"/>
  <c r="C12" i="1"/>
  <c r="B16" i="1"/>
  <c r="G12" i="1"/>
  <c r="F12" i="1"/>
  <c r="E12" i="1"/>
  <c r="B47" i="3"/>
  <c r="B60" i="3"/>
  <c r="B64" i="3"/>
  <c r="B54" i="3"/>
  <c r="B26" i="3"/>
  <c r="B51" i="3"/>
  <c r="B43" i="3"/>
  <c r="B16" i="3"/>
  <c r="B37" i="3"/>
  <c r="B13" i="3"/>
  <c r="J12" i="3"/>
  <c r="B29" i="3"/>
  <c r="B63" i="3"/>
  <c r="K11" i="3"/>
  <c r="I11" i="3"/>
  <c r="N17" i="3"/>
  <c r="B35" i="3"/>
  <c r="N40" i="3"/>
  <c r="B68" i="3"/>
  <c r="B71" i="3"/>
  <c r="B30" i="3"/>
  <c r="B31" i="3"/>
  <c r="B34" i="3"/>
  <c r="B42" i="3"/>
  <c r="O11" i="3"/>
  <c r="F17" i="3"/>
  <c r="M11" i="3"/>
  <c r="N12" i="3"/>
  <c r="Q11" i="3"/>
  <c r="B18" i="3"/>
  <c r="B38" i="3"/>
  <c r="B46" i="3"/>
  <c r="B55" i="3"/>
  <c r="F56" i="3"/>
  <c r="B61" i="3"/>
  <c r="B69" i="3"/>
  <c r="C12" i="3"/>
  <c r="B49" i="3"/>
  <c r="B67" i="3"/>
  <c r="B19" i="3"/>
  <c r="B25" i="3"/>
  <c r="F24" i="3"/>
  <c r="B44" i="3"/>
  <c r="B53" i="3"/>
  <c r="N56" i="3"/>
  <c r="B62" i="3"/>
  <c r="B66" i="3"/>
  <c r="B57" i="3"/>
  <c r="J24" i="3"/>
  <c r="B33" i="3"/>
  <c r="J40" i="3"/>
  <c r="B48" i="3"/>
  <c r="B52" i="3"/>
  <c r="B65" i="3"/>
  <c r="B70" i="3"/>
  <c r="B28" i="3"/>
  <c r="B39" i="3"/>
  <c r="B41" i="3"/>
  <c r="J56" i="3"/>
  <c r="B59" i="3"/>
  <c r="B15" i="3"/>
  <c r="N24" i="3"/>
  <c r="B32" i="3"/>
  <c r="F40" i="3"/>
  <c r="B45" i="3"/>
  <c r="B50" i="3"/>
  <c r="F12" i="3"/>
  <c r="G11" i="3"/>
  <c r="J17" i="3"/>
  <c r="B20" i="3"/>
  <c r="B27" i="3"/>
  <c r="B36" i="3"/>
  <c r="C56" i="3"/>
  <c r="B14" i="3"/>
  <c r="C17" i="3"/>
  <c r="B58" i="3"/>
  <c r="C40" i="3"/>
  <c r="I12" i="1"/>
  <c r="H12" i="1"/>
  <c r="B17" i="3" l="1"/>
  <c r="B17" i="1"/>
  <c r="E11" i="3"/>
  <c r="D11" i="3"/>
  <c r="R11" i="3"/>
  <c r="AH11" i="3"/>
  <c r="AX11" i="3"/>
  <c r="AT11" i="3"/>
  <c r="AP11" i="3"/>
  <c r="AL11" i="3"/>
  <c r="AD11" i="3"/>
  <c r="Z11" i="3"/>
  <c r="V11" i="3"/>
  <c r="BN11" i="1"/>
  <c r="AH11" i="1"/>
  <c r="CT11" i="1"/>
  <c r="CL11" i="1"/>
  <c r="BV11" i="1"/>
  <c r="AP11" i="1"/>
  <c r="AX11" i="1"/>
  <c r="BF11" i="1"/>
  <c r="CD11" i="1"/>
  <c r="Z11" i="1"/>
  <c r="E11" i="1"/>
  <c r="J11" i="1"/>
  <c r="R11" i="1"/>
  <c r="B56" i="1"/>
  <c r="B40" i="1"/>
  <c r="I11" i="1"/>
  <c r="G11" i="1"/>
  <c r="C11" i="1"/>
  <c r="H11" i="1"/>
  <c r="B24" i="1"/>
  <c r="F11" i="1"/>
  <c r="D11" i="1"/>
  <c r="B12" i="1"/>
  <c r="N11" i="3"/>
  <c r="F11" i="3"/>
  <c r="J11" i="3"/>
  <c r="B40" i="3"/>
  <c r="B56" i="3"/>
  <c r="B12" i="3"/>
  <c r="B24" i="3"/>
  <c r="C11" i="3"/>
  <c r="B11" i="3" l="1"/>
  <c r="B11" i="1"/>
</calcChain>
</file>

<file path=xl/sharedStrings.xml><?xml version="1.0" encoding="utf-8"?>
<sst xmlns="http://schemas.openxmlformats.org/spreadsheetml/2006/main" count="316" uniqueCount="91">
  <si>
    <t>MONITOREO DE REFERENCIAS ENVIADAS - DIRESA CALLAO</t>
  </si>
  <si>
    <t>FUENTE: (REFCON MINSA)</t>
  </si>
  <si>
    <t>TOTAL</t>
  </si>
  <si>
    <t>ENERO</t>
  </si>
  <si>
    <t>FEBRERO</t>
  </si>
  <si>
    <t>MARZO</t>
  </si>
  <si>
    <t>Aceptado</t>
  </si>
  <si>
    <t>Contrareferido</t>
  </si>
  <si>
    <t>Observado</t>
  </si>
  <si>
    <t>Paciente Citado</t>
  </si>
  <si>
    <t>Paciente Recibido</t>
  </si>
  <si>
    <t>Pendiente</t>
  </si>
  <si>
    <t>Rechazado</t>
  </si>
  <si>
    <t>DIRESA CALLAO</t>
  </si>
  <si>
    <t>HOSPITALES</t>
  </si>
  <si>
    <t>6218 - NAC. DANIEL A. CARRION</t>
  </si>
  <si>
    <t>6219 - HOSPITAL SAN JOSE</t>
  </si>
  <si>
    <t>7126 - HOSPITAL DE VENTANILLA</t>
  </si>
  <si>
    <t>17883 - HOSPITAL DE REHABILITACION DEL CALLAO</t>
  </si>
  <si>
    <t>SALUD MENTAL</t>
  </si>
  <si>
    <t>20823 - CENTRO DE SALUD MENTAL COMUNITARIO SARITA COLONIA</t>
  </si>
  <si>
    <t>26983 - CENTRO DE SALUD MENTAL COMUNITARIO LA PERLA</t>
  </si>
  <si>
    <t>29381 - CENTRO DE SALUD MENTAL COMUNITARIO MI PERU</t>
  </si>
  <si>
    <t>RED BONILLA</t>
  </si>
  <si>
    <t>6220 - P.S. MANUEL BONILLA</t>
  </si>
  <si>
    <t>6221 - C.S. ALBERTO BARTON</t>
  </si>
  <si>
    <t>6226 - P. S. PUERTO NUEVO</t>
  </si>
  <si>
    <t>6227 - PUESTO DE SALUD LA PUNTA</t>
  </si>
  <si>
    <t>6225 - SAN JUAN BOSCO</t>
  </si>
  <si>
    <t>6223 - P.S. SANTA FE</t>
  </si>
  <si>
    <t>6222 - CALLAO</t>
  </si>
  <si>
    <t>6224 - JOSE BOTERIN</t>
  </si>
  <si>
    <t>25474 - P.S. JOSE OLAYA</t>
  </si>
  <si>
    <t>6235 - MIGUEL GRAU</t>
  </si>
  <si>
    <t>6234 - P.S. SANTA ROSA</t>
  </si>
  <si>
    <t>6228 - CENTRO DE SALUD NESTOR GAMBETTA</t>
  </si>
  <si>
    <t>6231 - RAMON CASTILLA</t>
  </si>
  <si>
    <t>6230 - CENTRO DE SALUD ACAPULCO</t>
  </si>
  <si>
    <t>6233 - JUAN PABLO II</t>
  </si>
  <si>
    <t>RED BEPECA</t>
  </si>
  <si>
    <t>6243 - P. S. FAUCETT</t>
  </si>
  <si>
    <t>6244 - P.S. 200 MILLAS</t>
  </si>
  <si>
    <t>6768 - PALMERAS DE OQUENDO</t>
  </si>
  <si>
    <t>6239 - C.S. SESQUICENTENARIO</t>
  </si>
  <si>
    <t>6240 - P.S. PREVI</t>
  </si>
  <si>
    <t>6245 - P.S. BOCANEGRA</t>
  </si>
  <si>
    <t>6246 - P.S.EL ALAMO</t>
  </si>
  <si>
    <t>6241 - AEROPUERTO</t>
  </si>
  <si>
    <t>6242 - PUESTO DE SALUD PLAYA RIMAC</t>
  </si>
  <si>
    <t>6248 - P.S. POLIGONO IV</t>
  </si>
  <si>
    <t>6249 - C.S. BELLAVISTA PERU COREA</t>
  </si>
  <si>
    <t>6250 - P.S. ALTA MAR</t>
  </si>
  <si>
    <t>6253 - VILLA SR. DE LOS MILAGROS</t>
  </si>
  <si>
    <t>6252 - C.S. CARMEN DE LA LEGUA</t>
  </si>
  <si>
    <t>6251 - PUESTO DE SALUD  LA PERLA</t>
  </si>
  <si>
    <t>RED VENTANILLA</t>
  </si>
  <si>
    <t>6266 - 03 DE FEBRERO</t>
  </si>
  <si>
    <t>7314 - C.S. MATERNO INFANTIL PACHACUTEC  PERU-COREA</t>
  </si>
  <si>
    <t>6264 - P.S. BAHIA BLANCA</t>
  </si>
  <si>
    <t>6267 - P.S. CIUDAD PACHACUTEC</t>
  </si>
  <si>
    <t>6263 - P.S. SANTA ROSA DE PACHACÚTEC</t>
  </si>
  <si>
    <t>6257 - PUESTO DE SALUD ANGAMOS</t>
  </si>
  <si>
    <t>6262 - P.S. HIJOS DEL ALMIRANTE GRAU</t>
  </si>
  <si>
    <t>6268 - P.S. DEFENSORES DE LA PATRIA</t>
  </si>
  <si>
    <t>6255 - P.S. VENTANILLA ALTA</t>
  </si>
  <si>
    <t>6256 - CENTRO DE SALUD VILLA LOS REYES</t>
  </si>
  <si>
    <t>6261 - P.S. LUIS FELIPE DE LAS CASAS</t>
  </si>
  <si>
    <t>6260 - CENTRO DE SALUD  MI PERU</t>
  </si>
  <si>
    <t>6238 - C.S. MARQUEZ</t>
  </si>
  <si>
    <t>6259 - P.S. VENTANILLA ESTE</t>
  </si>
  <si>
    <t>6258 - P.S. VENTANILLA BAJA</t>
  </si>
  <si>
    <t>ESTABLECIMIENTO DE ORIGEN</t>
  </si>
  <si>
    <t>MONITOREO DE CONTRAREFERENCIAS ENVIADAS - DIRESA CALLAO</t>
  </si>
  <si>
    <t>SE CONSIDERAN TODOS LOS ESTADOS DE REFERENCIAS A EXCEPCION DE REGISTRADOS Y ANULADOS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</si>
  <si>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</si>
  <si>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</si>
  <si>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</si>
  <si>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</si>
  <si>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</si>
  <si>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</si>
  <si>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</si>
  <si>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</si>
  <si>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</si>
  <si>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SE CONSIDERAN TODOS LOS ESTADOS DE CONTRAREFERENCIAS A EXCEPCION DE REGISTRADOS NI CITADOS</t>
  </si>
  <si>
    <t>Citados</t>
  </si>
  <si>
    <t xml:space="preserve">      217 MENTAL COMUNITARIO CARMEN DE LA LEGUA</t>
  </si>
  <si>
    <t xml:space="preserve">      218 MENTAL COMUNITARIO CALLAO</t>
  </si>
  <si>
    <t xml:space="preserve">      316 MENTAL COMUNITARIO VENTANILLA</t>
  </si>
  <si>
    <t>DIRESA CALLAO 2024</t>
  </si>
  <si>
    <t>FECHA DE DESCARGA 03/04/2025 15:00:00</t>
  </si>
  <si>
    <t>FECHA DE DESCARGA 05/04/2025 15:00:00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</si>
</sst>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name val="Arial"/>
      <family val="2"/>
    </font>
    <font>
      <i/>
      <sz val="14"/>
      <color theme="1"/>
      <name val="Calibri"/>
      <family val="2"/>
      <scheme val="minor"/>
    </font>
    <font>
      <b/>
      <i/>
      <sz val="14"/>
      <color indexed="10"/>
      <name val="Calibri"/>
      <family val="2"/>
    </font>
    <font>
      <b/>
      <i/>
      <sz val="14"/>
      <color theme="1" tint="4.9989318521683403E-2"/>
      <name val="Calibri"/>
      <family val="2"/>
    </font>
    <font>
      <b/>
      <sz val="10"/>
      <color theme="0"/>
      <name val="Arial"/>
      <family val="2"/>
    </font>
    <font>
      <b/>
      <sz val="9"/>
      <color theme="0"/>
      <name val="Arial"/>
      <family val="2"/>
    </font>
    <font>
      <b/>
      <sz val="11"/>
      <color theme="0"/>
      <name val="Arial"/>
      <family val="2"/>
    </font>
    <font>
      <b/>
      <sz val="10"/>
      <name val="Arial"/>
      <family val="2"/>
    </font>
    <font>
      <b/>
      <sz val="11"/>
      <color theme="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1" fillId="2" borderId="0" xfId="1" applyFill="1" applyProtection="1">
      <protection locked="0"/>
    </xf>
    <xf numFmtId="0" fontId="1" fillId="2" borderId="0" xfId="1" applyFill="1" applyAlignment="1" applyProtection="1">
      <alignment horizontal="center" vertical="center"/>
      <protection locked="0"/>
    </xf>
    <xf numFmtId="0" fontId="1" fillId="2" borderId="0" xfId="1" applyFill="1" applyAlignment="1" applyProtection="1">
      <alignment horizontal="center"/>
      <protection locked="0"/>
    </xf>
    <xf numFmtId="0" fontId="2" fillId="2" borderId="0" xfId="1" applyFont="1" applyFill="1" applyAlignment="1" applyProtection="1">
      <alignment horizontal="center"/>
      <protection locked="0"/>
    </xf>
    <xf numFmtId="0" fontId="3" fillId="2" borderId="0" xfId="1" applyFont="1" applyFill="1" applyAlignment="1">
      <alignment vertical="center"/>
    </xf>
    <xf numFmtId="0" fontId="4" fillId="2" borderId="0" xfId="1" applyFont="1" applyFill="1" applyAlignment="1">
      <alignment horizontal="left" vertical="center"/>
    </xf>
    <xf numFmtId="0" fontId="5" fillId="2" borderId="0" xfId="1" applyFont="1" applyFill="1" applyAlignment="1">
      <alignment horizontal="left" vertical="center"/>
    </xf>
    <xf numFmtId="0" fontId="0" fillId="2" borderId="0" xfId="0" applyFill="1"/>
    <xf numFmtId="0" fontId="7" fillId="3" borderId="4" xfId="1" applyFont="1" applyFill="1" applyBorder="1" applyAlignment="1" applyProtection="1">
      <alignment horizontal="center" vertical="center"/>
      <protection locked="0"/>
    </xf>
    <xf numFmtId="0" fontId="7" fillId="3" borderId="8" xfId="1" applyFont="1" applyFill="1" applyBorder="1" applyAlignment="1" applyProtection="1">
      <alignment horizontal="center" vertical="center"/>
      <protection locked="0"/>
    </xf>
    <xf numFmtId="0" fontId="9" fillId="2" borderId="9" xfId="1" applyFont="1" applyFill="1" applyBorder="1" applyAlignment="1" applyProtection="1">
      <alignment vertical="center"/>
      <protection locked="0"/>
    </xf>
    <xf numFmtId="0" fontId="1" fillId="2" borderId="10" xfId="1" applyFill="1" applyBorder="1" applyAlignment="1" applyProtection="1">
      <alignment horizontal="center" vertical="center"/>
      <protection locked="0"/>
    </xf>
    <xf numFmtId="3" fontId="8" fillId="3" borderId="1" xfId="1" applyNumberFormat="1" applyFont="1" applyFill="1" applyBorder="1" applyAlignment="1" applyProtection="1">
      <alignment horizontal="center" vertical="center"/>
      <protection locked="0"/>
    </xf>
    <xf numFmtId="3" fontId="10" fillId="3" borderId="2" xfId="0" applyNumberFormat="1" applyFont="1" applyFill="1" applyBorder="1" applyAlignment="1">
      <alignment horizontal="center" vertical="center"/>
    </xf>
    <xf numFmtId="49" fontId="6" fillId="3" borderId="6" xfId="0" applyNumberFormat="1" applyFont="1" applyFill="1" applyBorder="1" applyAlignment="1">
      <alignment horizontal="center" vertical="center" textRotation="90" wrapText="1"/>
    </xf>
    <xf numFmtId="49" fontId="6" fillId="3" borderId="2" xfId="0" applyNumberFormat="1" applyFont="1" applyFill="1" applyBorder="1" applyAlignment="1">
      <alignment horizontal="center" vertical="center" textRotation="90" wrapText="1"/>
    </xf>
    <xf numFmtId="49" fontId="7" fillId="3" borderId="3" xfId="0" applyNumberFormat="1" applyFont="1" applyFill="1" applyBorder="1" applyAlignment="1">
      <alignment horizontal="center" vertical="center"/>
    </xf>
    <xf numFmtId="49" fontId="7" fillId="3" borderId="1" xfId="0" applyNumberFormat="1" applyFont="1" applyFill="1" applyBorder="1" applyAlignment="1">
      <alignment horizontal="center" vertical="center"/>
    </xf>
    <xf numFmtId="49" fontId="7" fillId="3" borderId="5" xfId="0" applyNumberFormat="1" applyFont="1" applyFill="1" applyBorder="1" applyAlignment="1">
      <alignment horizontal="center" vertical="center"/>
    </xf>
    <xf numFmtId="49" fontId="7" fillId="3" borderId="4" xfId="0" applyNumberFormat="1" applyFont="1" applyFill="1" applyBorder="1" applyAlignment="1">
      <alignment horizontal="center" vertical="center"/>
    </xf>
    <xf numFmtId="49" fontId="7" fillId="3" borderId="7" xfId="0" applyNumberFormat="1" applyFont="1" applyFill="1" applyBorder="1" applyAlignment="1">
      <alignment horizontal="center" vertical="center"/>
    </xf>
    <xf numFmtId="49" fontId="7" fillId="3" borderId="8" xfId="0" applyNumberFormat="1" applyFont="1" applyFill="1" applyBorder="1" applyAlignment="1">
      <alignment horizontal="center" vertical="center"/>
    </xf>
    <xf numFmtId="0" fontId="2" fillId="2" borderId="0" xfId="1" applyFont="1" applyFill="1" applyAlignment="1" applyProtection="1">
      <alignment horizontal="center"/>
      <protection locked="0"/>
    </xf>
    <xf numFmtId="49" fontId="7" fillId="3" borderId="6" xfId="0" applyNumberFormat="1" applyFont="1" applyFill="1" applyBorder="1" applyAlignment="1">
      <alignment horizontal="center" vertical="center"/>
    </xf>
    <xf numFmtId="0" fontId="9" fillId="2" borderId="11" xfId="1" applyFont="1" applyFill="1" applyBorder="1" applyAlignment="1" applyProtection="1">
      <alignment vertical="center"/>
      <protection locked="0"/>
    </xf>
    <xf numFmtId="0" fontId="1" fillId="2" borderId="12" xfId="1" applyFill="1" applyBorder="1" applyAlignment="1" applyProtection="1">
      <alignment horizontal="center" vertical="center"/>
      <protection locked="0"/>
    </xf>
    <xf numFmtId="0" fontId="1" fillId="2" borderId="2" xfId="1" applyFill="1" applyBorder="1" applyAlignment="1" applyProtection="1">
      <alignment horizontal="center" vertical="center"/>
      <protection locked="0"/>
    </xf>
    <xf numFmtId="0" fontId="9" fillId="2" borderId="2" xfId="1" applyFont="1" applyFill="1" applyBorder="1" applyAlignment="1" applyProtection="1">
      <alignment vertical="center"/>
      <protection locked="0"/>
    </xf>
    <xf numFmtId="3" fontId="10" fillId="3" borderId="3" xfId="0" applyNumberFormat="1" applyFont="1" applyFill="1" applyBorder="1" applyAlignment="1">
      <alignment horizontal="center" vertical="center"/>
    </xf>
  </cellXfs>
  <cellStyles count="2">
    <cellStyle name="Normal" xfId="0" builtinId="0"/>
    <cellStyle name="Normal 2" xfId="1" xr:uid="{7EA84E00-7618-4628-B621-690839D5D5B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59</xdr:col>
          <xdr:colOff>266700</xdr:colOff>
          <xdr:row>2</xdr:row>
          <xdr:rowOff>38100</xdr:rowOff>
        </xdr:from>
        <xdr:to>
          <xdr:col>60</xdr:col>
          <xdr:colOff>504825</xdr:colOff>
          <xdr:row>5</xdr:row>
          <xdr:rowOff>247650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8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33</xdr:col>
      <xdr:colOff>551711</xdr:colOff>
      <xdr:row>2</xdr:row>
      <xdr:rowOff>27217</xdr:rowOff>
    </xdr:from>
    <xdr:to>
      <xdr:col>36</xdr:col>
      <xdr:colOff>394608</xdr:colOff>
      <xdr:row>5</xdr:row>
      <xdr:rowOff>229963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635854" y="381003"/>
          <a:ext cx="1625433" cy="77424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75460</xdr:colOff>
      <xdr:row>2</xdr:row>
      <xdr:rowOff>40824</xdr:rowOff>
    </xdr:from>
    <xdr:to>
      <xdr:col>11</xdr:col>
      <xdr:colOff>326572</xdr:colOff>
      <xdr:row>5</xdr:row>
      <xdr:rowOff>243570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34353" y="394610"/>
          <a:ext cx="1625433" cy="774246"/>
        </a:xfrm>
        <a:prstGeom prst="rect">
          <a:avLst/>
        </a:prstGeom>
        <a:noFill/>
        <a:ln>
          <a:noFill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238125</xdr:colOff>
          <xdr:row>2</xdr:row>
          <xdr:rowOff>66675</xdr:rowOff>
        </xdr:from>
        <xdr:to>
          <xdr:col>33</xdr:col>
          <xdr:colOff>533400</xdr:colOff>
          <xdr:row>6</xdr:row>
          <xdr:rowOff>38100</xdr:rowOff>
        </xdr:to>
        <xdr:sp macro="" textlink="">
          <xdr:nvSpPr>
            <xdr:cNvPr id="3074" name="Object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1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8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image" Target="../media/image1.emf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DA75"/>
  <sheetViews>
    <sheetView tabSelected="1" zoomScaleNormal="100" workbookViewId="0">
      <pane xSplit="2" ySplit="11" topLeftCell="AK53" activePane="bottomRight" state="frozen"/>
      <selection pane="topRight" activeCell="C1" sqref="C1"/>
      <selection pane="bottomLeft" activeCell="A12" sqref="A12"/>
      <selection pane="bottomRight" activeCell="K13" sqref="K13:DA71"/>
    </sheetView>
  </sheetViews>
  <sheetFormatPr baseColWidth="10" defaultColWidth="9.140625" defaultRowHeight="15" x14ac:dyDescent="0.25"/>
  <cols>
    <col min="1" max="1" width="67" style="8" customWidth="1"/>
    <col min="2" max="2" width="11.7109375" style="8" customWidth="1"/>
    <col min="3" max="3" width="9.7109375" style="8" customWidth="1"/>
    <col min="4" max="5" width="8.28515625" style="8" customWidth="1"/>
    <col min="6" max="6" width="7.85546875" style="8" customWidth="1"/>
    <col min="7" max="7" width="6" style="8" customWidth="1"/>
    <col min="8" max="9" width="8.28515625" style="8" customWidth="1"/>
    <col min="10" max="11" width="9.28515625" style="8" customWidth="1"/>
    <col min="12" max="13" width="7.85546875" style="8" customWidth="1"/>
    <col min="14" max="16" width="6" style="8" customWidth="1"/>
    <col min="17" max="17" width="8.28515625" style="8" customWidth="1"/>
    <col min="18" max="18" width="11.140625" style="8" customWidth="1"/>
    <col min="19" max="19" width="9.28515625" style="8" customWidth="1"/>
    <col min="20" max="20" width="7.85546875" style="8" customWidth="1"/>
    <col min="21" max="21" width="7.42578125" style="8" customWidth="1"/>
    <col min="22" max="23" width="6" style="8" customWidth="1"/>
    <col min="24" max="24" width="7.85546875" style="8" customWidth="1"/>
    <col min="25" max="25" width="6" style="8" customWidth="1"/>
    <col min="26" max="26" width="9.140625" style="8" customWidth="1"/>
    <col min="27" max="27" width="11.85546875" style="8" customWidth="1"/>
    <col min="28" max="28" width="10.7109375" style="8" customWidth="1"/>
    <col min="29" max="29" width="14" style="8" customWidth="1"/>
    <col min="30" max="30" width="7.28515625" style="8" customWidth="1"/>
    <col min="31" max="31" width="4.28515625" style="8" customWidth="1"/>
    <col min="32" max="32" width="7.85546875" style="8" customWidth="1"/>
    <col min="33" max="33" width="4.5703125" style="8" customWidth="1"/>
    <col min="34" max="35" width="9.28515625" style="8" customWidth="1"/>
    <col min="36" max="37" width="7.85546875" style="8" customWidth="1"/>
    <col min="38" max="40" width="6" style="8" customWidth="1"/>
    <col min="41" max="41" width="8.28515625" style="8" customWidth="1"/>
    <col min="42" max="42" width="11.140625" style="8" customWidth="1"/>
    <col min="43" max="43" width="9.28515625" style="8" customWidth="1"/>
    <col min="44" max="44" width="7.85546875" style="8" customWidth="1"/>
    <col min="45" max="45" width="7.42578125" style="8" customWidth="1"/>
    <col min="46" max="47" width="6" style="8" customWidth="1"/>
    <col min="48" max="48" width="7.85546875" style="8" customWidth="1"/>
    <col min="49" max="49" width="6" style="8" customWidth="1"/>
    <col min="50" max="50" width="9.140625" style="8" customWidth="1"/>
    <col min="51" max="51" width="7.42578125" style="8" customWidth="1"/>
    <col min="52" max="52" width="6.140625" style="8" customWidth="1"/>
    <col min="53" max="53" width="5.7109375" style="8" customWidth="1"/>
    <col min="54" max="54" width="3.85546875" style="8" customWidth="1"/>
    <col min="55" max="55" width="4.28515625" style="8" customWidth="1"/>
    <col min="56" max="56" width="7.85546875" style="8" customWidth="1"/>
    <col min="57" max="57" width="4.5703125" style="8" customWidth="1"/>
    <col min="58" max="59" width="9.28515625" style="8" customWidth="1"/>
    <col min="60" max="61" width="7.85546875" style="8" customWidth="1"/>
    <col min="62" max="64" width="6" style="8" customWidth="1"/>
    <col min="65" max="65" width="8.28515625" style="8" customWidth="1"/>
    <col min="66" max="66" width="11.140625" style="8" customWidth="1"/>
    <col min="67" max="67" width="9.28515625" style="8" customWidth="1"/>
    <col min="68" max="68" width="7.85546875" style="8" customWidth="1"/>
    <col min="69" max="69" width="7.42578125" style="8" customWidth="1"/>
    <col min="70" max="71" width="6" style="8" customWidth="1"/>
    <col min="72" max="72" width="7.85546875" style="8" customWidth="1"/>
    <col min="73" max="73" width="6" style="8" customWidth="1"/>
    <col min="74" max="74" width="9.140625" style="8" customWidth="1"/>
    <col min="75" max="75" width="7.42578125" style="8" customWidth="1"/>
    <col min="76" max="76" width="6.42578125" style="8" customWidth="1"/>
    <col min="77" max="77" width="5.7109375" style="8" customWidth="1"/>
    <col min="78" max="78" width="3.85546875" style="8" customWidth="1"/>
    <col min="79" max="79" width="4.28515625" style="8" customWidth="1"/>
    <col min="80" max="80" width="7.85546875" style="8" customWidth="1"/>
    <col min="81" max="81" width="4.5703125" style="8" customWidth="1"/>
    <col min="82" max="83" width="9.28515625" style="8" customWidth="1"/>
    <col min="84" max="85" width="7.85546875" style="8" customWidth="1"/>
    <col min="86" max="88" width="6" style="8" customWidth="1"/>
    <col min="89" max="89" width="8.28515625" style="8" customWidth="1"/>
    <col min="90" max="90" width="11.140625" style="8" customWidth="1"/>
    <col min="91" max="91" width="9.28515625" style="8" customWidth="1"/>
    <col min="92" max="92" width="7.85546875" style="8" customWidth="1"/>
    <col min="93" max="93" width="7.42578125" style="8" customWidth="1"/>
    <col min="94" max="95" width="6" style="8" customWidth="1"/>
    <col min="96" max="96" width="7.85546875" style="8" customWidth="1"/>
    <col min="97" max="97" width="6" style="8" customWidth="1"/>
    <col min="98" max="98" width="9.140625" style="8" bestFit="1"/>
    <col min="99" max="99" width="7.42578125" style="8" customWidth="1"/>
    <col min="100" max="100" width="8.7109375" style="8" customWidth="1"/>
    <col min="101" max="101" width="5.7109375" style="8" bestFit="1" customWidth="1"/>
    <col min="102" max="102" width="3.85546875" style="8" bestFit="1" customWidth="1"/>
    <col min="103" max="103" width="4.28515625" style="8" bestFit="1" customWidth="1"/>
    <col min="104" max="104" width="7.85546875" style="8" bestFit="1" customWidth="1"/>
    <col min="105" max="105" width="4.5703125" style="8" customWidth="1"/>
    <col min="106" max="16384" width="9.140625" style="8"/>
  </cols>
  <sheetData>
    <row r="2" spans="1:105" s="1" customFormat="1" ht="12.75" x14ac:dyDescent="0.2">
      <c r="B2" s="2"/>
      <c r="C2" s="2"/>
      <c r="D2" s="2"/>
      <c r="E2" s="3"/>
      <c r="F2" s="3"/>
      <c r="G2" s="3"/>
      <c r="H2" s="3"/>
      <c r="I2" s="3"/>
      <c r="J2" s="3"/>
      <c r="K2" s="3"/>
      <c r="AH2" s="3"/>
      <c r="AI2" s="3"/>
      <c r="BF2" s="3"/>
      <c r="BG2" s="3"/>
      <c r="CD2" s="3"/>
      <c r="CE2" s="3"/>
    </row>
    <row r="3" spans="1:105" s="1" customFormat="1" ht="12" customHeight="1" x14ac:dyDescent="0.2">
      <c r="B3" s="3"/>
      <c r="C3" s="3"/>
      <c r="D3" s="3"/>
      <c r="E3" s="3"/>
      <c r="F3" s="3"/>
      <c r="G3" s="3"/>
      <c r="H3" s="3"/>
      <c r="I3" s="3"/>
      <c r="J3" s="3"/>
      <c r="K3" s="3"/>
      <c r="AH3" s="3"/>
      <c r="AI3" s="3"/>
      <c r="BF3" s="3"/>
      <c r="BG3" s="3"/>
      <c r="CD3" s="3"/>
      <c r="CE3" s="3"/>
    </row>
    <row r="4" spans="1:105" s="1" customFormat="1" ht="12.75" x14ac:dyDescent="0.2">
      <c r="B4" s="3"/>
      <c r="C4" s="3"/>
      <c r="D4" s="3"/>
      <c r="E4" s="3"/>
      <c r="F4" s="3"/>
      <c r="G4" s="3"/>
      <c r="H4" s="3"/>
      <c r="I4" s="3"/>
      <c r="J4" s="3"/>
      <c r="K4" s="3"/>
      <c r="AH4" s="3"/>
      <c r="AI4" s="3"/>
      <c r="BF4" s="3"/>
      <c r="BG4" s="3"/>
      <c r="CD4" s="3"/>
      <c r="CE4" s="3"/>
    </row>
    <row r="5" spans="1:105" s="1" customFormat="1" ht="20.25" x14ac:dyDescent="0.3">
      <c r="A5" s="23" t="s">
        <v>0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  <c r="AQ5" s="23"/>
      <c r="AR5" s="23"/>
      <c r="AS5" s="23"/>
      <c r="AT5" s="23"/>
      <c r="AU5" s="23"/>
      <c r="AV5" s="23"/>
      <c r="AW5" s="23"/>
      <c r="AX5" s="23"/>
      <c r="AY5" s="23"/>
      <c r="AZ5" s="23"/>
      <c r="BA5" s="23"/>
      <c r="BB5" s="23"/>
      <c r="BC5" s="23"/>
      <c r="BD5" s="23"/>
      <c r="BE5" s="23"/>
      <c r="BF5" s="23"/>
      <c r="BG5" s="23"/>
      <c r="BH5" s="23"/>
      <c r="BI5" s="23"/>
      <c r="BJ5" s="23"/>
      <c r="BK5" s="23"/>
      <c r="BL5" s="23"/>
      <c r="BM5" s="23"/>
      <c r="BN5" s="23"/>
      <c r="BO5" s="23"/>
      <c r="BP5" s="23"/>
      <c r="BQ5" s="23"/>
      <c r="BR5" s="23"/>
      <c r="BS5" s="23"/>
      <c r="BT5" s="23"/>
      <c r="BU5" s="23"/>
      <c r="BV5" s="23"/>
      <c r="BW5" s="23"/>
      <c r="BX5" s="23"/>
      <c r="BY5" s="23"/>
      <c r="BZ5" s="23"/>
      <c r="CA5" s="23"/>
      <c r="CB5" s="23"/>
      <c r="CC5" s="23"/>
      <c r="CD5" s="23"/>
      <c r="CE5" s="23"/>
      <c r="CF5" s="23"/>
      <c r="CG5" s="23"/>
      <c r="CH5" s="23"/>
      <c r="CI5" s="23"/>
      <c r="CJ5" s="23"/>
      <c r="CK5" s="23"/>
      <c r="CL5" s="23"/>
      <c r="CM5" s="23"/>
      <c r="CN5" s="23"/>
      <c r="CO5" s="23"/>
      <c r="CP5" s="23"/>
      <c r="CQ5" s="23"/>
      <c r="CR5" s="23"/>
      <c r="CS5" s="23"/>
      <c r="CT5" s="23"/>
      <c r="CU5" s="23"/>
      <c r="CV5" s="23"/>
      <c r="CW5" s="23"/>
      <c r="CX5" s="23"/>
      <c r="CY5" s="23"/>
      <c r="CZ5" s="23"/>
      <c r="DA5" s="23"/>
    </row>
    <row r="6" spans="1:105" s="1" customFormat="1" ht="20.25" x14ac:dyDescent="0.3">
      <c r="A6" s="23" t="s">
        <v>88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3"/>
      <c r="AS6" s="23"/>
      <c r="AT6" s="23"/>
      <c r="AU6" s="23"/>
      <c r="AV6" s="23"/>
      <c r="AW6" s="23"/>
      <c r="AX6" s="23"/>
      <c r="AY6" s="23"/>
      <c r="AZ6" s="23"/>
      <c r="BA6" s="23"/>
      <c r="BB6" s="23"/>
      <c r="BC6" s="23"/>
      <c r="BD6" s="23"/>
      <c r="BE6" s="23"/>
      <c r="BF6" s="23"/>
      <c r="BG6" s="23"/>
      <c r="BH6" s="23"/>
      <c r="BI6" s="23"/>
      <c r="BJ6" s="23"/>
      <c r="BK6" s="23"/>
      <c r="BL6" s="23"/>
      <c r="BM6" s="23"/>
      <c r="BN6" s="23"/>
      <c r="BO6" s="23"/>
      <c r="BP6" s="23"/>
      <c r="BQ6" s="23"/>
      <c r="BR6" s="23"/>
      <c r="BS6" s="23"/>
      <c r="BT6" s="23"/>
      <c r="BU6" s="23"/>
      <c r="BV6" s="23"/>
      <c r="BW6" s="23"/>
      <c r="BX6" s="23"/>
      <c r="BY6" s="23"/>
      <c r="BZ6" s="23"/>
      <c r="CA6" s="23"/>
      <c r="CB6" s="23"/>
      <c r="CC6" s="23"/>
      <c r="CD6" s="23"/>
      <c r="CE6" s="23"/>
      <c r="CF6" s="23"/>
      <c r="CG6" s="23"/>
      <c r="CH6" s="23"/>
      <c r="CI6" s="23"/>
      <c r="CJ6" s="23"/>
      <c r="CK6" s="23"/>
      <c r="CL6" s="23"/>
      <c r="CM6" s="23"/>
      <c r="CN6" s="23"/>
      <c r="CO6" s="23"/>
      <c r="CP6" s="23"/>
      <c r="CQ6" s="23"/>
      <c r="CR6" s="23"/>
      <c r="CS6" s="23"/>
      <c r="CT6" s="23"/>
      <c r="CU6" s="23"/>
      <c r="CV6" s="23"/>
      <c r="CW6" s="23"/>
      <c r="CX6" s="23"/>
      <c r="CY6" s="23"/>
      <c r="CZ6" s="23"/>
    </row>
    <row r="7" spans="1:105" s="1" customFormat="1" ht="20.25" x14ac:dyDescent="0.3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</row>
    <row r="8" spans="1:105" s="1" customFormat="1" ht="13.5" thickBot="1" x14ac:dyDescent="0.25">
      <c r="B8" s="3"/>
      <c r="C8" s="3"/>
      <c r="D8" s="3"/>
      <c r="E8" s="3"/>
      <c r="F8" s="3"/>
      <c r="G8" s="3"/>
      <c r="H8" s="3"/>
      <c r="I8" s="3"/>
      <c r="J8" s="3"/>
      <c r="K8" s="3"/>
      <c r="AH8" s="3"/>
      <c r="AI8" s="3"/>
      <c r="BF8" s="3"/>
      <c r="BG8" s="3"/>
      <c r="CD8" s="3"/>
      <c r="CE8" s="3"/>
    </row>
    <row r="9" spans="1:105" ht="15.75" thickBot="1" x14ac:dyDescent="0.3">
      <c r="A9" s="21" t="s">
        <v>71</v>
      </c>
      <c r="B9" s="17" t="s">
        <v>2</v>
      </c>
      <c r="C9" s="19" t="s">
        <v>2</v>
      </c>
      <c r="D9" s="19"/>
      <c r="E9" s="19"/>
      <c r="F9" s="19"/>
      <c r="G9" s="19"/>
      <c r="H9" s="19"/>
      <c r="I9" s="19"/>
      <c r="J9" s="17" t="s">
        <v>3</v>
      </c>
      <c r="K9" s="20" t="s">
        <v>3</v>
      </c>
      <c r="L9" s="19"/>
      <c r="M9" s="19"/>
      <c r="N9" s="19"/>
      <c r="O9" s="19"/>
      <c r="P9" s="19"/>
      <c r="Q9" s="19"/>
      <c r="R9" s="17" t="s">
        <v>4</v>
      </c>
      <c r="S9" s="20" t="s">
        <v>4</v>
      </c>
      <c r="T9" s="19"/>
      <c r="U9" s="19"/>
      <c r="V9" s="19"/>
      <c r="W9" s="19"/>
      <c r="X9" s="19"/>
      <c r="Y9" s="19"/>
      <c r="Z9" s="17" t="s">
        <v>5</v>
      </c>
      <c r="AA9" s="20" t="s">
        <v>5</v>
      </c>
      <c r="AB9" s="19"/>
      <c r="AC9" s="19"/>
      <c r="AD9" s="19"/>
      <c r="AE9" s="19"/>
      <c r="AF9" s="19"/>
      <c r="AG9" s="19"/>
      <c r="AH9" s="17" t="s">
        <v>74</v>
      </c>
      <c r="AI9" s="20" t="s">
        <v>74</v>
      </c>
      <c r="AJ9" s="19"/>
      <c r="AK9" s="19"/>
      <c r="AL9" s="19"/>
      <c r="AM9" s="19"/>
      <c r="AN9" s="19"/>
      <c r="AO9" s="19"/>
      <c r="AP9" s="17" t="s">
        <v>75</v>
      </c>
      <c r="AQ9" s="20" t="s">
        <v>75</v>
      </c>
      <c r="AR9" s="19"/>
      <c r="AS9" s="19"/>
      <c r="AT9" s="19"/>
      <c r="AU9" s="19"/>
      <c r="AV9" s="19"/>
      <c r="AW9" s="19"/>
      <c r="AX9" s="17" t="s">
        <v>76</v>
      </c>
      <c r="AY9" s="20" t="s">
        <v>76</v>
      </c>
      <c r="AZ9" s="19"/>
      <c r="BA9" s="19"/>
      <c r="BB9" s="19"/>
      <c r="BC9" s="19"/>
      <c r="BD9" s="19"/>
      <c r="BE9" s="19"/>
      <c r="BF9" s="17" t="s">
        <v>77</v>
      </c>
      <c r="BG9" s="20" t="s">
        <v>77</v>
      </c>
      <c r="BH9" s="19"/>
      <c r="BI9" s="19"/>
      <c r="BJ9" s="19"/>
      <c r="BK9" s="19"/>
      <c r="BL9" s="19"/>
      <c r="BM9" s="19"/>
      <c r="BN9" s="17" t="s">
        <v>78</v>
      </c>
      <c r="BO9" s="20" t="s">
        <v>78</v>
      </c>
      <c r="BP9" s="19"/>
      <c r="BQ9" s="19"/>
      <c r="BR9" s="19"/>
      <c r="BS9" s="19"/>
      <c r="BT9" s="19"/>
      <c r="BU9" s="19"/>
      <c r="BV9" s="17" t="s">
        <v>79</v>
      </c>
      <c r="BW9" s="20" t="s">
        <v>79</v>
      </c>
      <c r="BX9" s="19"/>
      <c r="BY9" s="19"/>
      <c r="BZ9" s="19"/>
      <c r="CA9" s="19"/>
      <c r="CB9" s="19"/>
      <c r="CC9" s="19"/>
      <c r="CD9" s="17" t="s">
        <v>80</v>
      </c>
      <c r="CE9" s="20" t="s">
        <v>80</v>
      </c>
      <c r="CF9" s="19"/>
      <c r="CG9" s="19"/>
      <c r="CH9" s="19"/>
      <c r="CI9" s="19"/>
      <c r="CJ9" s="19"/>
      <c r="CK9" s="19"/>
      <c r="CL9" s="17" t="s">
        <v>81</v>
      </c>
      <c r="CM9" s="20" t="s">
        <v>81</v>
      </c>
      <c r="CN9" s="19"/>
      <c r="CO9" s="19"/>
      <c r="CP9" s="19"/>
      <c r="CQ9" s="19"/>
      <c r="CR9" s="19"/>
      <c r="CS9" s="19"/>
      <c r="CT9" s="17" t="s">
        <v>82</v>
      </c>
      <c r="CU9" s="20" t="s">
        <v>82</v>
      </c>
      <c r="CV9" s="19"/>
      <c r="CW9" s="19"/>
      <c r="CX9" s="19"/>
      <c r="CY9" s="19"/>
      <c r="CZ9" s="19"/>
      <c r="DA9" s="19"/>
    </row>
    <row r="10" spans="1:105" ht="138" customHeight="1" thickBot="1" x14ac:dyDescent="0.3">
      <c r="A10" s="22"/>
      <c r="B10" s="18"/>
      <c r="C10" s="15" t="s">
        <v>6</v>
      </c>
      <c r="D10" s="16" t="s">
        <v>7</v>
      </c>
      <c r="E10" s="16" t="s">
        <v>8</v>
      </c>
      <c r="F10" s="16" t="s">
        <v>9</v>
      </c>
      <c r="G10" s="16" t="s">
        <v>10</v>
      </c>
      <c r="H10" s="16" t="s">
        <v>11</v>
      </c>
      <c r="I10" s="16" t="s">
        <v>12</v>
      </c>
      <c r="J10" s="18"/>
      <c r="K10" s="16" t="s">
        <v>6</v>
      </c>
      <c r="L10" s="16" t="s">
        <v>7</v>
      </c>
      <c r="M10" s="16" t="s">
        <v>8</v>
      </c>
      <c r="N10" s="16" t="s">
        <v>9</v>
      </c>
      <c r="O10" s="16" t="s">
        <v>10</v>
      </c>
      <c r="P10" s="16" t="s">
        <v>11</v>
      </c>
      <c r="Q10" s="16" t="s">
        <v>12</v>
      </c>
      <c r="R10" s="18"/>
      <c r="S10" s="16" t="s">
        <v>6</v>
      </c>
      <c r="T10" s="16" t="s">
        <v>7</v>
      </c>
      <c r="U10" s="16" t="s">
        <v>8</v>
      </c>
      <c r="V10" s="16" t="s">
        <v>9</v>
      </c>
      <c r="W10" s="16" t="s">
        <v>10</v>
      </c>
      <c r="X10" s="16" t="s">
        <v>11</v>
      </c>
      <c r="Y10" s="16" t="s">
        <v>12</v>
      </c>
      <c r="Z10" s="18"/>
      <c r="AA10" s="16" t="s">
        <v>6</v>
      </c>
      <c r="AB10" s="16" t="s">
        <v>7</v>
      </c>
      <c r="AC10" s="16" t="s">
        <v>8</v>
      </c>
      <c r="AD10" s="16" t="s">
        <v>9</v>
      </c>
      <c r="AE10" s="16" t="s">
        <v>10</v>
      </c>
      <c r="AF10" s="16" t="s">
        <v>11</v>
      </c>
      <c r="AG10" s="16" t="s">
        <v>12</v>
      </c>
      <c r="AH10" s="18"/>
      <c r="AI10" s="16" t="s">
        <v>6</v>
      </c>
      <c r="AJ10" s="16" t="s">
        <v>7</v>
      </c>
      <c r="AK10" s="16" t="s">
        <v>8</v>
      </c>
      <c r="AL10" s="16" t="s">
        <v>9</v>
      </c>
      <c r="AM10" s="16" t="s">
        <v>10</v>
      </c>
      <c r="AN10" s="16" t="s">
        <v>11</v>
      </c>
      <c r="AO10" s="16" t="s">
        <v>12</v>
      </c>
      <c r="AP10" s="18"/>
      <c r="AQ10" s="16" t="s">
        <v>6</v>
      </c>
      <c r="AR10" s="16" t="s">
        <v>7</v>
      </c>
      <c r="AS10" s="16" t="s">
        <v>8</v>
      </c>
      <c r="AT10" s="16" t="s">
        <v>9</v>
      </c>
      <c r="AU10" s="16" t="s">
        <v>10</v>
      </c>
      <c r="AV10" s="16" t="s">
        <v>11</v>
      </c>
      <c r="AW10" s="16" t="s">
        <v>12</v>
      </c>
      <c r="AX10" s="18"/>
      <c r="AY10" s="16" t="s">
        <v>6</v>
      </c>
      <c r="AZ10" s="16" t="s">
        <v>7</v>
      </c>
      <c r="BA10" s="16" t="s">
        <v>8</v>
      </c>
      <c r="BB10" s="16" t="s">
        <v>9</v>
      </c>
      <c r="BC10" s="16" t="s">
        <v>10</v>
      </c>
      <c r="BD10" s="16" t="s">
        <v>11</v>
      </c>
      <c r="BE10" s="16" t="s">
        <v>12</v>
      </c>
      <c r="BF10" s="18"/>
      <c r="BG10" s="16" t="s">
        <v>6</v>
      </c>
      <c r="BH10" s="16" t="s">
        <v>7</v>
      </c>
      <c r="BI10" s="16" t="s">
        <v>8</v>
      </c>
      <c r="BJ10" s="16" t="s">
        <v>9</v>
      </c>
      <c r="BK10" s="16" t="s">
        <v>10</v>
      </c>
      <c r="BL10" s="16" t="s">
        <v>11</v>
      </c>
      <c r="BM10" s="16" t="s">
        <v>12</v>
      </c>
      <c r="BN10" s="18"/>
      <c r="BO10" s="16" t="s">
        <v>6</v>
      </c>
      <c r="BP10" s="16" t="s">
        <v>7</v>
      </c>
      <c r="BQ10" s="16" t="s">
        <v>8</v>
      </c>
      <c r="BR10" s="16" t="s">
        <v>9</v>
      </c>
      <c r="BS10" s="16" t="s">
        <v>10</v>
      </c>
      <c r="BT10" s="16" t="s">
        <v>11</v>
      </c>
      <c r="BU10" s="16" t="s">
        <v>12</v>
      </c>
      <c r="BV10" s="18"/>
      <c r="BW10" s="16" t="s">
        <v>6</v>
      </c>
      <c r="BX10" s="16" t="s">
        <v>7</v>
      </c>
      <c r="BY10" s="16" t="s">
        <v>8</v>
      </c>
      <c r="BZ10" s="16" t="s">
        <v>9</v>
      </c>
      <c r="CA10" s="16" t="s">
        <v>10</v>
      </c>
      <c r="CB10" s="16" t="s">
        <v>11</v>
      </c>
      <c r="CC10" s="16" t="s">
        <v>12</v>
      </c>
      <c r="CD10" s="18"/>
      <c r="CE10" s="16" t="s">
        <v>6</v>
      </c>
      <c r="CF10" s="16" t="s">
        <v>7</v>
      </c>
      <c r="CG10" s="16" t="s">
        <v>8</v>
      </c>
      <c r="CH10" s="16" t="s">
        <v>9</v>
      </c>
      <c r="CI10" s="16" t="s">
        <v>10</v>
      </c>
      <c r="CJ10" s="16" t="s">
        <v>11</v>
      </c>
      <c r="CK10" s="16" t="s">
        <v>12</v>
      </c>
      <c r="CL10" s="18"/>
      <c r="CM10" s="16" t="s">
        <v>6</v>
      </c>
      <c r="CN10" s="16" t="s">
        <v>7</v>
      </c>
      <c r="CO10" s="16" t="s">
        <v>8</v>
      </c>
      <c r="CP10" s="16" t="s">
        <v>9</v>
      </c>
      <c r="CQ10" s="16" t="s">
        <v>10</v>
      </c>
      <c r="CR10" s="16" t="s">
        <v>11</v>
      </c>
      <c r="CS10" s="16" t="s">
        <v>12</v>
      </c>
      <c r="CT10" s="18"/>
      <c r="CU10" s="16" t="s">
        <v>6</v>
      </c>
      <c r="CV10" s="16" t="s">
        <v>7</v>
      </c>
      <c r="CW10" s="16" t="s">
        <v>8</v>
      </c>
      <c r="CX10" s="16" t="s">
        <v>9</v>
      </c>
      <c r="CY10" s="16" t="s">
        <v>10</v>
      </c>
      <c r="CZ10" s="16" t="s">
        <v>11</v>
      </c>
      <c r="DA10" s="16" t="s">
        <v>12</v>
      </c>
    </row>
    <row r="11" spans="1:105" ht="15.75" thickBot="1" x14ac:dyDescent="0.3">
      <c r="A11" s="9" t="s">
        <v>13</v>
      </c>
      <c r="B11" s="13">
        <f>SUM(B12,B17,B24,B40,B56)</f>
        <v>189661</v>
      </c>
      <c r="C11" s="13">
        <f>SUM(C12,C17,C24,C40,C56)</f>
        <v>115496</v>
      </c>
      <c r="D11" s="13">
        <f>SUM(D12,D17,D24,D40,D56)</f>
        <v>18807</v>
      </c>
      <c r="E11" s="13">
        <f>SUM(E12,E17,E24,E40,E56)</f>
        <v>2244</v>
      </c>
      <c r="F11" s="13">
        <f>SUM(F12,F17,F24,F40,F56)</f>
        <v>3382</v>
      </c>
      <c r="G11" s="13">
        <f>SUM(G12,G17,G24,G40,G56)</f>
        <v>37212</v>
      </c>
      <c r="H11" s="13">
        <f>SUM(H12,H17,H24,H40,H56)</f>
        <v>5411</v>
      </c>
      <c r="I11" s="13">
        <f>SUM(I12,I17,I24,I40,I56)</f>
        <v>7088</v>
      </c>
      <c r="J11" s="13">
        <f>SUM(J12,J17,J24,J40,J56)</f>
        <v>18991</v>
      </c>
      <c r="K11" s="13">
        <f>SUM(K12,K17,K24,K40,K56)</f>
        <v>10779</v>
      </c>
      <c r="L11" s="13">
        <f>SUM(L12,L17,L24,L40,L56)</f>
        <v>2655</v>
      </c>
      <c r="M11" s="13">
        <f>SUM(M12,M17,M24,M40,M56)</f>
        <v>240</v>
      </c>
      <c r="N11" s="13">
        <f>SUM(N12,N17,N24,N40,N56)</f>
        <v>27</v>
      </c>
      <c r="O11" s="13">
        <f>SUM(O12,O17,O24,O40,O56)</f>
        <v>4741</v>
      </c>
      <c r="P11" s="13">
        <f>SUM(P12,P17,P24,P40,P56)</f>
        <v>1</v>
      </c>
      <c r="Q11" s="13">
        <f>SUM(Q12,Q17,Q24,Q40,Q56)</f>
        <v>548</v>
      </c>
      <c r="R11" s="13">
        <f>SUM(R12,R17,R24,R40,R56)</f>
        <v>18346</v>
      </c>
      <c r="S11" s="13">
        <f>SUM(S12,S17,S24,S40,S56)</f>
        <v>12010</v>
      </c>
      <c r="T11" s="13">
        <f>SUM(T12,T17,T24,T40,T56)</f>
        <v>2210</v>
      </c>
      <c r="U11" s="13">
        <f>SUM(U12,U17,U24,U40,U56)</f>
        <v>196</v>
      </c>
      <c r="V11" s="13">
        <f>SUM(V12,V17,V24,V40,V56)</f>
        <v>29</v>
      </c>
      <c r="W11" s="13">
        <f>SUM(W12,W17,W24,W40,W56)</f>
        <v>3231</v>
      </c>
      <c r="X11" s="13">
        <f>SUM(X12,X17,X24,X40,X56)</f>
        <v>1</v>
      </c>
      <c r="Y11" s="13">
        <f>SUM(Y12,Y17,Y24,Y40,Y56)</f>
        <v>669</v>
      </c>
      <c r="Z11" s="13">
        <f>SUM(Z12,Z17,Z24,Z40,Z56)</f>
        <v>16998</v>
      </c>
      <c r="AA11" s="13">
        <f>SUM(AA12,AA17,AA24,AA40,AA56)</f>
        <v>11273</v>
      </c>
      <c r="AB11" s="13">
        <f>SUM(AB12,AB17,AB24,AB40,AB56)</f>
        <v>2093</v>
      </c>
      <c r="AC11" s="13">
        <f>SUM(AC12,AC17,AC24,AC40,AC56)</f>
        <v>177</v>
      </c>
      <c r="AD11" s="13">
        <f>SUM(AD12,AD17,AD24,AD40,AD56)</f>
        <v>1</v>
      </c>
      <c r="AE11" s="13">
        <f>SUM(AE12,AE17,AE24,AE40,AE56)</f>
        <v>35</v>
      </c>
      <c r="AF11" s="13">
        <f>SUM(AF12,AF17,AF24,AF40,AF56)</f>
        <v>2775</v>
      </c>
      <c r="AG11" s="13">
        <f>SUM(AG12,AG17,AG24,AG40,AG56)</f>
        <v>644</v>
      </c>
      <c r="AH11" s="13">
        <f>SUM(AH12,AH17,AH24,AH40,AH56)</f>
        <v>18734</v>
      </c>
      <c r="AI11" s="13">
        <f>SUM(AI12,AI17,AI24,AI40,AI56)</f>
        <v>12723</v>
      </c>
      <c r="AJ11" s="13">
        <f>SUM(AJ12,AJ17,AJ24,AJ40,AJ56)</f>
        <v>2433</v>
      </c>
      <c r="AK11" s="13">
        <f>SUM(AK12,AK17,AK24,AK40,AK56)</f>
        <v>162</v>
      </c>
      <c r="AL11" s="13">
        <f>SUM(AL12,AL17,AL24,AL40,AL56)</f>
        <v>42</v>
      </c>
      <c r="AM11" s="13">
        <f>SUM(AM12,AM17,AM24,AM40,AM56)</f>
        <v>2712</v>
      </c>
      <c r="AN11" s="13">
        <f>SUM(AN12,AN17,AN24,AN40,AN56)</f>
        <v>4</v>
      </c>
      <c r="AO11" s="13">
        <f>SUM(AO12,AO17,AO24,AO40,AO56)</f>
        <v>658</v>
      </c>
      <c r="AP11" s="13">
        <f>SUM(AP12,AP17,AP24,AP40,AP56)</f>
        <v>16967</v>
      </c>
      <c r="AQ11" s="13">
        <f>SUM(AQ12,AQ17,AQ24,AQ40,AQ56)</f>
        <v>10636</v>
      </c>
      <c r="AR11" s="13">
        <f>SUM(AR12,AR17,AR24,AR40,AR56)</f>
        <v>2201</v>
      </c>
      <c r="AS11" s="13">
        <f>SUM(AS12,AS17,AS24,AS40,AS56)</f>
        <v>139</v>
      </c>
      <c r="AT11" s="13">
        <f>SUM(AT12,AT17,AT24,AT40,AT56)</f>
        <v>104</v>
      </c>
      <c r="AU11" s="13">
        <f>SUM(AU12,AU17,AU24,AU40,AU56)</f>
        <v>3387</v>
      </c>
      <c r="AV11" s="13">
        <f>SUM(AV12,AV17,AV24,AV40,AV56)</f>
        <v>1</v>
      </c>
      <c r="AW11" s="13">
        <f>SUM(AW12,AW17,AW24,AW40,AW56)</f>
        <v>499</v>
      </c>
      <c r="AX11" s="13">
        <f>SUM(AX12,AX17,AX24,AX40,AX56)</f>
        <v>16139</v>
      </c>
      <c r="AY11" s="13">
        <f>SUM(AY12,AY17,AY24,AY40,AY56)</f>
        <v>9949</v>
      </c>
      <c r="AZ11" s="13">
        <f>SUM(AZ12,AZ17,AZ24,AZ40,AZ56)</f>
        <v>1985</v>
      </c>
      <c r="BA11" s="13">
        <f>SUM(BA12,BA17,BA24,BA40,BA56)</f>
        <v>162</v>
      </c>
      <c r="BB11" s="13">
        <f>SUM(BB12,BB17,BB24,BB40,BB56)</f>
        <v>36</v>
      </c>
      <c r="BC11" s="13">
        <f>SUM(BC12,BC17,BC24,BC40,BC56)</f>
        <v>3226</v>
      </c>
      <c r="BD11" s="13">
        <f>SUM(BD12,BD17,BD24,BD40,BD56)</f>
        <v>0</v>
      </c>
      <c r="BE11" s="13">
        <f>SUM(BE12,BE17,BE24,BE40,BE56)</f>
        <v>781</v>
      </c>
      <c r="BF11" s="13">
        <f>SUM(BF12,BF17,BF24,BF40,BF56)</f>
        <v>14276</v>
      </c>
      <c r="BG11" s="13">
        <f>SUM(BG12,BG17,BG24,BG40,BG56)</f>
        <v>9676</v>
      </c>
      <c r="BH11" s="13">
        <f>SUM(BH12,BH17,BH24,BH40,BH56)</f>
        <v>1824</v>
      </c>
      <c r="BI11" s="13">
        <f>SUM(BI12,BI17,BI24,BI40,BI56)</f>
        <v>166</v>
      </c>
      <c r="BJ11" s="13">
        <f>SUM(BJ12,BJ17,BJ24,BJ40,BJ56)</f>
        <v>60</v>
      </c>
      <c r="BK11" s="13">
        <f>SUM(BK12,BK17,BK24,BK40,BK56)</f>
        <v>1819</v>
      </c>
      <c r="BL11" s="13">
        <f>SUM(BL12,BL17,BL24,BL40,BL56)</f>
        <v>0</v>
      </c>
      <c r="BM11" s="13">
        <f>SUM(BM12,BM17,BM24,BM40,BM56)</f>
        <v>731</v>
      </c>
      <c r="BN11" s="13">
        <f>SUM(BN12,BN17,BN24,BN40,BN56)</f>
        <v>15034</v>
      </c>
      <c r="BO11" s="13">
        <f>SUM(BO12,BO17,BO24,BO40,BO56)</f>
        <v>9340</v>
      </c>
      <c r="BP11" s="13">
        <f>SUM(BP12,BP17,BP24,BP40,BP56)</f>
        <v>1562</v>
      </c>
      <c r="BQ11" s="13">
        <f>SUM(BQ12,BQ17,BQ24,BQ40,BQ56)</f>
        <v>182</v>
      </c>
      <c r="BR11" s="13">
        <f>SUM(BR12,BR17,BR24,BR40,BR56)</f>
        <v>428</v>
      </c>
      <c r="BS11" s="13">
        <f>SUM(BS12,BS17,BS24,BS40,BS56)</f>
        <v>2826</v>
      </c>
      <c r="BT11" s="13">
        <f>SUM(BT12,BT17,BT24,BT40,BT56)</f>
        <v>0</v>
      </c>
      <c r="BU11" s="13">
        <f>SUM(BU12,BU17,BU24,BU40,BU56)</f>
        <v>696</v>
      </c>
      <c r="BV11" s="13">
        <f>SUM(BV12,BV17,BV24,BV40,BV56)</f>
        <v>16051</v>
      </c>
      <c r="BW11" s="13">
        <f>SUM(BW12,BW17,BW24,BW40,BW56)</f>
        <v>8197</v>
      </c>
      <c r="BX11" s="13">
        <f>SUM(BX12,BX17,BX24,BX40,BX56)</f>
        <v>757</v>
      </c>
      <c r="BY11" s="13">
        <f>SUM(BY12,BY17,BY24,BY40,BY56)</f>
        <v>190</v>
      </c>
      <c r="BZ11" s="13">
        <f>SUM(BZ12,BZ17,BZ24,BZ40,BZ56)</f>
        <v>1142</v>
      </c>
      <c r="CA11" s="13">
        <f>SUM(CA12,CA17,CA24,CA40,CA56)</f>
        <v>4596</v>
      </c>
      <c r="CB11" s="13">
        <f>SUM(CB12,CB17,CB24,CB40,CB56)</f>
        <v>517</v>
      </c>
      <c r="CC11" s="13">
        <f>SUM(CC12,CC17,CC24,CC40,CC56)</f>
        <v>652</v>
      </c>
      <c r="CD11" s="13">
        <f>SUM(CD12,CD17,CD24,CD40,CD56)</f>
        <v>14769</v>
      </c>
      <c r="CE11" s="13">
        <f>SUM(CE12,CE17,CE24,CE40,CE56)</f>
        <v>8338</v>
      </c>
      <c r="CF11" s="13">
        <f>SUM(CF12,CF17,CF24,CF40,CF56)</f>
        <v>536</v>
      </c>
      <c r="CG11" s="13">
        <f>SUM(CG12,CG17,CG24,CG40,CG56)</f>
        <v>184</v>
      </c>
      <c r="CH11" s="13">
        <f>SUM(CH12,CH17,CH24,CH40,CH56)</f>
        <v>679</v>
      </c>
      <c r="CI11" s="13">
        <f>SUM(CI12,CI17,CI24,CI40,CI56)</f>
        <v>3755</v>
      </c>
      <c r="CJ11" s="13">
        <f>SUM(CJ12,CJ17,CJ24,CJ40,CJ56)</f>
        <v>771</v>
      </c>
      <c r="CK11" s="13">
        <f>SUM(CK12,CK17,CK24,CK40,CK56)</f>
        <v>506</v>
      </c>
      <c r="CL11" s="13">
        <f>SUM(CL12,CL17,CL24,CL40,CL56)</f>
        <v>12788</v>
      </c>
      <c r="CM11" s="13">
        <f>SUM(CM12,CM17,CM24,CM40,CM56)</f>
        <v>6707</v>
      </c>
      <c r="CN11" s="13">
        <f>SUM(CN12,CN17,CN24,CN40,CN56)</f>
        <v>385</v>
      </c>
      <c r="CO11" s="13">
        <f>SUM(CO12,CO17,CO24,CO40,CO56)</f>
        <v>211</v>
      </c>
      <c r="CP11" s="13">
        <f>SUM(CP12,CP17,CP24,CP40,CP56)</f>
        <v>212</v>
      </c>
      <c r="CQ11" s="13">
        <f>SUM(CQ12,CQ17,CQ24,CQ40,CQ56)</f>
        <v>4207</v>
      </c>
      <c r="CR11" s="13">
        <f>SUM(CR12,CR17,CR24,CR40,CR56)</f>
        <v>667</v>
      </c>
      <c r="CS11" s="13">
        <f>SUM(CS12,CS17,CS24,CS40,CS56)</f>
        <v>399</v>
      </c>
      <c r="CT11" s="13">
        <f>SUM(CT12,CT17,CT24,CT40,CT56)</f>
        <v>10547</v>
      </c>
      <c r="CU11" s="13">
        <f>SUM(CU12,CU17,CU24,CU40,CU56)</f>
        <v>5868</v>
      </c>
      <c r="CV11" s="13">
        <f>SUM(CV12,CV17,CV24,CV40,CV56)</f>
        <v>166</v>
      </c>
      <c r="CW11" s="13">
        <f>SUM(CW12,CW17,CW24,CW40,CW56)</f>
        <v>235</v>
      </c>
      <c r="CX11" s="13">
        <f>SUM(CX12,CX17,CX24,CX40,CX56)</f>
        <v>622</v>
      </c>
      <c r="CY11" s="13">
        <f>SUM(CY12,CY17,CY24,CY40,CY56)</f>
        <v>2677</v>
      </c>
      <c r="CZ11" s="13">
        <f>SUM(CZ12,CZ17,CZ24,CZ40,CZ56)</f>
        <v>674</v>
      </c>
      <c r="DA11" s="13">
        <f>SUM(DA12,DA17,DA24,DA40,DA56)</f>
        <v>305</v>
      </c>
    </row>
    <row r="12" spans="1:105" ht="15.75" thickBot="1" x14ac:dyDescent="0.3">
      <c r="A12" s="10" t="s">
        <v>14</v>
      </c>
      <c r="B12" s="13">
        <f>SUM(B13:B16)</f>
        <v>14760</v>
      </c>
      <c r="C12" s="13">
        <f t="shared" ref="C12:J12" si="0">SUM(C13:C16)</f>
        <v>9101</v>
      </c>
      <c r="D12" s="13">
        <f t="shared" si="0"/>
        <v>1444</v>
      </c>
      <c r="E12" s="13">
        <f t="shared" si="0"/>
        <v>411</v>
      </c>
      <c r="F12" s="13">
        <f t="shared" si="0"/>
        <v>251</v>
      </c>
      <c r="G12" s="13">
        <f t="shared" si="0"/>
        <v>1333</v>
      </c>
      <c r="H12" s="13">
        <f t="shared" si="0"/>
        <v>464</v>
      </c>
      <c r="I12" s="13">
        <f t="shared" si="0"/>
        <v>1756</v>
      </c>
      <c r="J12" s="13">
        <f t="shared" si="0"/>
        <v>1214</v>
      </c>
      <c r="K12" s="13">
        <f t="shared" ref="K12" si="1">SUM(K13:K16)</f>
        <v>791</v>
      </c>
      <c r="L12" s="13">
        <f t="shared" ref="L12" si="2">SUM(L13:L16)</f>
        <v>147</v>
      </c>
      <c r="M12" s="13">
        <f t="shared" ref="M12" si="3">SUM(M13:M16)</f>
        <v>33</v>
      </c>
      <c r="N12" s="13">
        <f t="shared" ref="N12" si="4">SUM(N13:N16)</f>
        <v>16</v>
      </c>
      <c r="O12" s="13">
        <f t="shared" ref="O12" si="5">SUM(O13:O16)</f>
        <v>127</v>
      </c>
      <c r="P12" s="13">
        <f t="shared" ref="P12" si="6">SUM(P13:P16)</f>
        <v>0</v>
      </c>
      <c r="Q12" s="13">
        <f t="shared" ref="Q12" si="7">SUM(Q13:Q16)</f>
        <v>100</v>
      </c>
      <c r="R12" s="13">
        <f t="shared" ref="R12" si="8">SUM(R13:R16)</f>
        <v>1319</v>
      </c>
      <c r="S12" s="13">
        <f t="shared" ref="S12" si="9">SUM(S13:S16)</f>
        <v>857</v>
      </c>
      <c r="T12" s="13">
        <f t="shared" ref="T12" si="10">SUM(T13:T16)</f>
        <v>157</v>
      </c>
      <c r="U12" s="13">
        <f t="shared" ref="U12" si="11">SUM(U13:U16)</f>
        <v>19</v>
      </c>
      <c r="V12" s="13">
        <f t="shared" ref="V12" si="12">SUM(V13:V16)</f>
        <v>12</v>
      </c>
      <c r="W12" s="13">
        <f t="shared" ref="W12" si="13">SUM(W13:W16)</f>
        <v>127</v>
      </c>
      <c r="X12" s="13">
        <f t="shared" ref="X12" si="14">SUM(X13:X16)</f>
        <v>0</v>
      </c>
      <c r="Y12" s="13">
        <f t="shared" ref="Y12" si="15">SUM(Y13:Y16)</f>
        <v>147</v>
      </c>
      <c r="Z12" s="13">
        <f t="shared" ref="Z12" si="16">SUM(Z13:Z16)</f>
        <v>1265</v>
      </c>
      <c r="AA12" s="13">
        <f t="shared" ref="AA12" si="17">SUM(AA13:AA16)</f>
        <v>804</v>
      </c>
      <c r="AB12" s="13">
        <f t="shared" ref="AB12" si="18">SUM(AB13:AB16)</f>
        <v>104</v>
      </c>
      <c r="AC12" s="13">
        <f t="shared" ref="AC12" si="19">SUM(AC13:AC16)</f>
        <v>37</v>
      </c>
      <c r="AD12" s="13">
        <f t="shared" ref="AD12" si="20">SUM(AD13:AD16)</f>
        <v>0</v>
      </c>
      <c r="AE12" s="13">
        <f t="shared" ref="AE12" si="21">SUM(AE13:AE16)</f>
        <v>21</v>
      </c>
      <c r="AF12" s="13">
        <f t="shared" ref="AF12" si="22">SUM(AF13:AF16)</f>
        <v>127</v>
      </c>
      <c r="AG12" s="13">
        <f t="shared" ref="AG12" si="23">SUM(AG13:AG16)</f>
        <v>172</v>
      </c>
      <c r="AH12" s="13">
        <f t="shared" ref="AH12:CR12" si="24">SUM(AH13:AH16)</f>
        <v>1318</v>
      </c>
      <c r="AI12" s="13">
        <f t="shared" si="24"/>
        <v>853</v>
      </c>
      <c r="AJ12" s="13">
        <f t="shared" si="24"/>
        <v>152</v>
      </c>
      <c r="AK12" s="13">
        <f t="shared" si="24"/>
        <v>43</v>
      </c>
      <c r="AL12" s="13">
        <f t="shared" si="24"/>
        <v>17</v>
      </c>
      <c r="AM12" s="13">
        <f t="shared" si="24"/>
        <v>126</v>
      </c>
      <c r="AN12" s="13">
        <f t="shared" si="24"/>
        <v>0</v>
      </c>
      <c r="AO12" s="13">
        <f t="shared" si="24"/>
        <v>127</v>
      </c>
      <c r="AP12" s="13">
        <f t="shared" si="24"/>
        <v>1280</v>
      </c>
      <c r="AQ12" s="13">
        <f t="shared" si="24"/>
        <v>789</v>
      </c>
      <c r="AR12" s="13">
        <f t="shared" si="24"/>
        <v>185</v>
      </c>
      <c r="AS12" s="13">
        <f t="shared" si="24"/>
        <v>35</v>
      </c>
      <c r="AT12" s="13">
        <f t="shared" si="24"/>
        <v>15</v>
      </c>
      <c r="AU12" s="13">
        <f t="shared" si="24"/>
        <v>125</v>
      </c>
      <c r="AV12" s="13">
        <f t="shared" si="24"/>
        <v>0</v>
      </c>
      <c r="AW12" s="13">
        <f t="shared" si="24"/>
        <v>131</v>
      </c>
      <c r="AX12" s="13">
        <f t="shared" si="24"/>
        <v>1257</v>
      </c>
      <c r="AY12" s="13">
        <f t="shared" si="24"/>
        <v>771</v>
      </c>
      <c r="AZ12" s="13">
        <f t="shared" si="24"/>
        <v>118</v>
      </c>
      <c r="BA12" s="13">
        <f t="shared" si="24"/>
        <v>27</v>
      </c>
      <c r="BB12" s="13">
        <f t="shared" si="24"/>
        <v>20</v>
      </c>
      <c r="BC12" s="13">
        <f t="shared" si="24"/>
        <v>114</v>
      </c>
      <c r="BD12" s="13">
        <f t="shared" si="24"/>
        <v>0</v>
      </c>
      <c r="BE12" s="13">
        <f t="shared" si="24"/>
        <v>207</v>
      </c>
      <c r="BF12" s="13">
        <f t="shared" si="24"/>
        <v>1181</v>
      </c>
      <c r="BG12" s="13">
        <f t="shared" si="24"/>
        <v>713</v>
      </c>
      <c r="BH12" s="13">
        <f t="shared" si="24"/>
        <v>121</v>
      </c>
      <c r="BI12" s="13">
        <f t="shared" si="24"/>
        <v>29</v>
      </c>
      <c r="BJ12" s="13">
        <f t="shared" si="24"/>
        <v>31</v>
      </c>
      <c r="BK12" s="13">
        <f t="shared" si="24"/>
        <v>103</v>
      </c>
      <c r="BL12" s="13">
        <f t="shared" si="24"/>
        <v>0</v>
      </c>
      <c r="BM12" s="13">
        <f t="shared" si="24"/>
        <v>184</v>
      </c>
      <c r="BN12" s="13">
        <f t="shared" si="24"/>
        <v>1235</v>
      </c>
      <c r="BO12" s="13">
        <f t="shared" si="24"/>
        <v>766</v>
      </c>
      <c r="BP12" s="13">
        <f t="shared" si="24"/>
        <v>142</v>
      </c>
      <c r="BQ12" s="13">
        <f t="shared" si="24"/>
        <v>29</v>
      </c>
      <c r="BR12" s="13">
        <f t="shared" si="24"/>
        <v>23</v>
      </c>
      <c r="BS12" s="13">
        <f t="shared" si="24"/>
        <v>100</v>
      </c>
      <c r="BT12" s="13">
        <f t="shared" si="24"/>
        <v>0</v>
      </c>
      <c r="BU12" s="13">
        <f t="shared" si="24"/>
        <v>175</v>
      </c>
      <c r="BV12" s="13">
        <f t="shared" si="24"/>
        <v>1339</v>
      </c>
      <c r="BW12" s="13">
        <f t="shared" si="24"/>
        <v>761</v>
      </c>
      <c r="BX12" s="13">
        <f t="shared" si="24"/>
        <v>123</v>
      </c>
      <c r="BY12" s="13">
        <f t="shared" si="24"/>
        <v>53</v>
      </c>
      <c r="BZ12" s="13">
        <f t="shared" si="24"/>
        <v>33</v>
      </c>
      <c r="CA12" s="13">
        <f t="shared" si="24"/>
        <v>138</v>
      </c>
      <c r="CB12" s="13">
        <f t="shared" si="24"/>
        <v>59</v>
      </c>
      <c r="CC12" s="13">
        <f t="shared" si="24"/>
        <v>172</v>
      </c>
      <c r="CD12" s="13">
        <f t="shared" si="24"/>
        <v>1210</v>
      </c>
      <c r="CE12" s="13">
        <f t="shared" si="24"/>
        <v>709</v>
      </c>
      <c r="CF12" s="13">
        <f t="shared" si="24"/>
        <v>110</v>
      </c>
      <c r="CG12" s="13">
        <f t="shared" si="24"/>
        <v>29</v>
      </c>
      <c r="CH12" s="13">
        <f t="shared" si="24"/>
        <v>35</v>
      </c>
      <c r="CI12" s="13">
        <f t="shared" si="24"/>
        <v>126</v>
      </c>
      <c r="CJ12" s="13">
        <f t="shared" si="24"/>
        <v>83</v>
      </c>
      <c r="CK12" s="13">
        <f t="shared" si="24"/>
        <v>118</v>
      </c>
      <c r="CL12" s="13">
        <f t="shared" si="24"/>
        <v>1076</v>
      </c>
      <c r="CM12" s="13">
        <f t="shared" si="24"/>
        <v>638</v>
      </c>
      <c r="CN12" s="13">
        <f t="shared" si="24"/>
        <v>68</v>
      </c>
      <c r="CO12" s="13">
        <f t="shared" si="24"/>
        <v>21</v>
      </c>
      <c r="CP12" s="13">
        <f t="shared" si="24"/>
        <v>27</v>
      </c>
      <c r="CQ12" s="13">
        <f t="shared" si="24"/>
        <v>130</v>
      </c>
      <c r="CR12" s="13">
        <f t="shared" si="24"/>
        <v>64</v>
      </c>
      <c r="CS12" s="13">
        <f t="shared" ref="CS12:DA12" si="25">SUM(CS13:CS16)</f>
        <v>128</v>
      </c>
      <c r="CT12" s="13">
        <f t="shared" si="25"/>
        <v>1066</v>
      </c>
      <c r="CU12" s="13">
        <f t="shared" si="25"/>
        <v>649</v>
      </c>
      <c r="CV12" s="13">
        <f t="shared" si="25"/>
        <v>17</v>
      </c>
      <c r="CW12" s="13">
        <f t="shared" si="25"/>
        <v>56</v>
      </c>
      <c r="CX12" s="13">
        <f t="shared" si="25"/>
        <v>22</v>
      </c>
      <c r="CY12" s="13">
        <f t="shared" si="25"/>
        <v>96</v>
      </c>
      <c r="CZ12" s="13">
        <f t="shared" si="25"/>
        <v>131</v>
      </c>
      <c r="DA12" s="13">
        <f t="shared" si="25"/>
        <v>95</v>
      </c>
    </row>
    <row r="13" spans="1:105" ht="15.75" thickBot="1" x14ac:dyDescent="0.3">
      <c r="A13" s="11" t="s">
        <v>15</v>
      </c>
      <c r="B13" s="14">
        <f>SUM(C13:I13)</f>
        <v>5200</v>
      </c>
      <c r="C13" s="12">
        <f>SUM(K13,S13,AA13,AI13,AQ13,AY13,BG13,BO13,BW13,CE13,CM13,CU13)</f>
        <v>2252</v>
      </c>
      <c r="D13" s="12">
        <f t="shared" ref="D13:I13" si="26">SUM(L13,T13,AB13,AJ13,AR13,AZ13,BH13,BP13,BX13,CF13,CN13,CV13)</f>
        <v>999</v>
      </c>
      <c r="E13" s="12">
        <f t="shared" si="26"/>
        <v>218</v>
      </c>
      <c r="F13" s="12">
        <f t="shared" si="26"/>
        <v>190</v>
      </c>
      <c r="G13" s="12">
        <f t="shared" si="26"/>
        <v>580</v>
      </c>
      <c r="H13" s="12">
        <f t="shared" si="26"/>
        <v>195</v>
      </c>
      <c r="I13" s="12">
        <f t="shared" si="26"/>
        <v>766</v>
      </c>
      <c r="J13" s="14">
        <f>SUM(K13:Q13)</f>
        <v>476</v>
      </c>
      <c r="K13" s="12">
        <v>253</v>
      </c>
      <c r="L13" s="12">
        <v>94</v>
      </c>
      <c r="M13" s="12">
        <v>20</v>
      </c>
      <c r="N13" s="12">
        <v>16</v>
      </c>
      <c r="O13" s="12">
        <v>44</v>
      </c>
      <c r="P13" s="12">
        <v>0</v>
      </c>
      <c r="Q13" s="12">
        <v>49</v>
      </c>
      <c r="R13" s="14">
        <f>SUM(S13:Y13)</f>
        <v>442</v>
      </c>
      <c r="S13" s="12">
        <v>207</v>
      </c>
      <c r="T13" s="12">
        <v>109</v>
      </c>
      <c r="U13" s="12">
        <v>13</v>
      </c>
      <c r="V13" s="12">
        <v>12</v>
      </c>
      <c r="W13" s="12">
        <v>33</v>
      </c>
      <c r="X13" s="12">
        <v>0</v>
      </c>
      <c r="Y13" s="12">
        <v>68</v>
      </c>
      <c r="Z13" s="14">
        <f>SUM(AA13:AG13)</f>
        <v>437</v>
      </c>
      <c r="AA13" s="12">
        <v>168</v>
      </c>
      <c r="AB13" s="12">
        <v>83</v>
      </c>
      <c r="AC13" s="12">
        <v>24</v>
      </c>
      <c r="AD13" s="12">
        <v>0</v>
      </c>
      <c r="AE13" s="12">
        <v>18</v>
      </c>
      <c r="AF13" s="12">
        <v>45</v>
      </c>
      <c r="AG13" s="12">
        <v>99</v>
      </c>
      <c r="AH13" s="14">
        <f>SUM(AI13:AO13)</f>
        <v>459</v>
      </c>
      <c r="AI13" s="12">
        <v>209</v>
      </c>
      <c r="AJ13" s="12">
        <v>96</v>
      </c>
      <c r="AK13" s="12">
        <v>26</v>
      </c>
      <c r="AL13" s="12">
        <v>16</v>
      </c>
      <c r="AM13" s="12">
        <v>51</v>
      </c>
      <c r="AN13" s="12">
        <v>0</v>
      </c>
      <c r="AO13" s="12">
        <v>61</v>
      </c>
      <c r="AP13" s="14">
        <f>SUM(AQ13:AW13)</f>
        <v>452</v>
      </c>
      <c r="AQ13" s="12">
        <v>215</v>
      </c>
      <c r="AR13" s="12">
        <v>110</v>
      </c>
      <c r="AS13" s="12">
        <v>23</v>
      </c>
      <c r="AT13" s="12">
        <v>9</v>
      </c>
      <c r="AU13" s="12">
        <v>39</v>
      </c>
      <c r="AV13" s="12">
        <v>0</v>
      </c>
      <c r="AW13" s="12">
        <v>56</v>
      </c>
      <c r="AX13" s="14">
        <f>SUM(AY13:BE13)</f>
        <v>448</v>
      </c>
      <c r="AY13" s="12">
        <v>196</v>
      </c>
      <c r="AZ13" s="12">
        <v>82</v>
      </c>
      <c r="BA13" s="12">
        <v>15</v>
      </c>
      <c r="BB13" s="12">
        <v>18</v>
      </c>
      <c r="BC13" s="12">
        <v>52</v>
      </c>
      <c r="BD13" s="12">
        <v>0</v>
      </c>
      <c r="BE13" s="12">
        <v>85</v>
      </c>
      <c r="BF13" s="14">
        <f>SUM(BG13:BM13)</f>
        <v>397</v>
      </c>
      <c r="BG13" s="12">
        <v>161</v>
      </c>
      <c r="BH13" s="12">
        <v>84</v>
      </c>
      <c r="BI13" s="12">
        <v>20</v>
      </c>
      <c r="BJ13" s="12">
        <v>28</v>
      </c>
      <c r="BK13" s="12">
        <v>43</v>
      </c>
      <c r="BL13" s="12">
        <v>0</v>
      </c>
      <c r="BM13" s="12">
        <v>61</v>
      </c>
      <c r="BN13" s="14">
        <f>SUM(BO13:BU13)</f>
        <v>421</v>
      </c>
      <c r="BO13" s="12">
        <v>168</v>
      </c>
      <c r="BP13" s="12">
        <v>105</v>
      </c>
      <c r="BQ13" s="12">
        <v>13</v>
      </c>
      <c r="BR13" s="12">
        <v>18</v>
      </c>
      <c r="BS13" s="12">
        <v>57</v>
      </c>
      <c r="BT13" s="12">
        <v>0</v>
      </c>
      <c r="BU13" s="12">
        <v>60</v>
      </c>
      <c r="BV13" s="14">
        <f>SUM(BW13:CC13)</f>
        <v>480</v>
      </c>
      <c r="BW13" s="12">
        <v>179</v>
      </c>
      <c r="BX13" s="12">
        <v>95</v>
      </c>
      <c r="BY13" s="12">
        <v>21</v>
      </c>
      <c r="BZ13" s="12">
        <v>26</v>
      </c>
      <c r="CA13" s="12">
        <v>77</v>
      </c>
      <c r="CB13" s="12">
        <v>20</v>
      </c>
      <c r="CC13" s="12">
        <v>62</v>
      </c>
      <c r="CD13" s="14">
        <f>SUM(CE13:CK13)</f>
        <v>430</v>
      </c>
      <c r="CE13" s="12">
        <v>140</v>
      </c>
      <c r="CF13" s="12">
        <v>87</v>
      </c>
      <c r="CG13" s="12">
        <v>13</v>
      </c>
      <c r="CH13" s="12">
        <v>11</v>
      </c>
      <c r="CI13" s="12">
        <v>77</v>
      </c>
      <c r="CJ13" s="12">
        <v>42</v>
      </c>
      <c r="CK13" s="12">
        <v>60</v>
      </c>
      <c r="CL13" s="14">
        <f>SUM(CM13:CS13)</f>
        <v>371</v>
      </c>
      <c r="CM13" s="12">
        <v>160</v>
      </c>
      <c r="CN13" s="12">
        <v>44</v>
      </c>
      <c r="CO13" s="12">
        <v>5</v>
      </c>
      <c r="CP13" s="12">
        <v>21</v>
      </c>
      <c r="CQ13" s="12">
        <v>59</v>
      </c>
      <c r="CR13" s="12">
        <v>26</v>
      </c>
      <c r="CS13" s="12">
        <v>56</v>
      </c>
      <c r="CT13" s="14">
        <f>SUM(CU13:DA13)</f>
        <v>387</v>
      </c>
      <c r="CU13" s="12">
        <v>196</v>
      </c>
      <c r="CV13" s="12">
        <v>10</v>
      </c>
      <c r="CW13" s="12">
        <v>25</v>
      </c>
      <c r="CX13" s="12">
        <v>15</v>
      </c>
      <c r="CY13" s="12">
        <v>30</v>
      </c>
      <c r="CZ13" s="12">
        <v>62</v>
      </c>
      <c r="DA13" s="12">
        <v>49</v>
      </c>
    </row>
    <row r="14" spans="1:105" ht="15.75" thickBot="1" x14ac:dyDescent="0.3">
      <c r="A14" s="11" t="s">
        <v>16</v>
      </c>
      <c r="B14" s="14">
        <f>SUM(C14:I14)</f>
        <v>5573</v>
      </c>
      <c r="C14" s="12">
        <f t="shared" ref="C14:C16" si="27">SUM(K14,S14,AA14,AI14,AQ14,AY14,BG14,BO14,BW14,CE14,CM14,CU14)</f>
        <v>3879</v>
      </c>
      <c r="D14" s="12">
        <f t="shared" ref="D14:D16" si="28">SUM(L14,T14,AB14,AJ14,AR14,AZ14,BH14,BP14,BX14,CF14,CN14,CV14)</f>
        <v>350</v>
      </c>
      <c r="E14" s="12">
        <f t="shared" ref="E14:E16" si="29">SUM(M14,U14,AC14,AK14,AS14,BA14,BI14,BQ14,BY14,CG14,CO14,CW14)</f>
        <v>147</v>
      </c>
      <c r="F14" s="12">
        <f t="shared" ref="F14:F16" si="30">SUM(N14,V14,AD14,AL14,AT14,BB14,BJ14,BR14,BZ14,CH14,CP14,CX14)</f>
        <v>30</v>
      </c>
      <c r="G14" s="12">
        <f t="shared" ref="G14:G16" si="31">SUM(O14,W14,AE14,AM14,AU14,BC14,BK14,BS14,CA14,CI14,CQ14,CY14)</f>
        <v>341</v>
      </c>
      <c r="H14" s="12">
        <f t="shared" ref="H14:H16" si="32">SUM(P14,X14,AF14,AN14,AV14,BD14,BL14,BT14,CB14,CJ14,CR14,CZ14)</f>
        <v>86</v>
      </c>
      <c r="I14" s="12">
        <f t="shared" ref="I14:I16" si="33">SUM(Q14,Y14,AG14,AO14,AW14,BE14,BM14,BU14,CC14,CK14,CS14,DA14)</f>
        <v>740</v>
      </c>
      <c r="J14" s="14">
        <f>SUM(K14:Q14)</f>
        <v>389</v>
      </c>
      <c r="K14" s="12">
        <v>275</v>
      </c>
      <c r="L14" s="12">
        <v>45</v>
      </c>
      <c r="M14" s="12">
        <v>11</v>
      </c>
      <c r="N14" s="12">
        <v>0</v>
      </c>
      <c r="O14" s="12">
        <v>29</v>
      </c>
      <c r="P14" s="12">
        <v>0</v>
      </c>
      <c r="Q14" s="12">
        <v>29</v>
      </c>
      <c r="R14" s="14">
        <f>SUM(S14:Y14)</f>
        <v>503</v>
      </c>
      <c r="S14" s="12">
        <v>377</v>
      </c>
      <c r="T14" s="12">
        <v>46</v>
      </c>
      <c r="U14" s="12">
        <v>3</v>
      </c>
      <c r="V14" s="12">
        <v>0</v>
      </c>
      <c r="W14" s="12">
        <v>26</v>
      </c>
      <c r="X14" s="12">
        <v>0</v>
      </c>
      <c r="Y14" s="12">
        <v>51</v>
      </c>
      <c r="Z14" s="14">
        <f>SUM(AA14:AG14)</f>
        <v>470</v>
      </c>
      <c r="AA14" s="12">
        <v>368</v>
      </c>
      <c r="AB14" s="12">
        <v>12</v>
      </c>
      <c r="AC14" s="12">
        <v>9</v>
      </c>
      <c r="AD14" s="12">
        <v>0</v>
      </c>
      <c r="AE14" s="12">
        <v>3</v>
      </c>
      <c r="AF14" s="12">
        <v>26</v>
      </c>
      <c r="AG14" s="12">
        <v>52</v>
      </c>
      <c r="AH14" s="14">
        <f>SUM(AI14:AO14)</f>
        <v>524</v>
      </c>
      <c r="AI14" s="12">
        <v>382</v>
      </c>
      <c r="AJ14" s="12">
        <v>49</v>
      </c>
      <c r="AK14" s="12">
        <v>14</v>
      </c>
      <c r="AL14" s="12">
        <v>0</v>
      </c>
      <c r="AM14" s="12">
        <v>32</v>
      </c>
      <c r="AN14" s="12">
        <v>0</v>
      </c>
      <c r="AO14" s="12">
        <v>47</v>
      </c>
      <c r="AP14" s="14">
        <f>SUM(AQ14:AW14)</f>
        <v>487</v>
      </c>
      <c r="AQ14" s="12">
        <v>311</v>
      </c>
      <c r="AR14" s="12">
        <v>62</v>
      </c>
      <c r="AS14" s="12">
        <v>8</v>
      </c>
      <c r="AT14" s="12">
        <v>4</v>
      </c>
      <c r="AU14" s="12">
        <v>45</v>
      </c>
      <c r="AV14" s="12">
        <v>0</v>
      </c>
      <c r="AW14" s="12">
        <v>57</v>
      </c>
      <c r="AX14" s="14">
        <f>SUM(AY14:BE14)</f>
        <v>455</v>
      </c>
      <c r="AY14" s="12">
        <v>296</v>
      </c>
      <c r="AZ14" s="12">
        <v>24</v>
      </c>
      <c r="BA14" s="12">
        <v>10</v>
      </c>
      <c r="BB14" s="12">
        <v>1</v>
      </c>
      <c r="BC14" s="12">
        <v>33</v>
      </c>
      <c r="BD14" s="12">
        <v>0</v>
      </c>
      <c r="BE14" s="12">
        <v>91</v>
      </c>
      <c r="BF14" s="14">
        <f>SUM(BG14:BM14)</f>
        <v>457</v>
      </c>
      <c r="BG14" s="12">
        <v>304</v>
      </c>
      <c r="BH14" s="12">
        <v>27</v>
      </c>
      <c r="BI14" s="12">
        <v>5</v>
      </c>
      <c r="BJ14" s="12">
        <v>2</v>
      </c>
      <c r="BK14" s="12">
        <v>41</v>
      </c>
      <c r="BL14" s="12">
        <v>0</v>
      </c>
      <c r="BM14" s="12">
        <v>78</v>
      </c>
      <c r="BN14" s="14">
        <f>SUM(BO14:BU14)</f>
        <v>473</v>
      </c>
      <c r="BO14" s="12">
        <v>303</v>
      </c>
      <c r="BP14" s="12">
        <v>31</v>
      </c>
      <c r="BQ14" s="12">
        <v>13</v>
      </c>
      <c r="BR14" s="12">
        <v>4</v>
      </c>
      <c r="BS14" s="12">
        <v>31</v>
      </c>
      <c r="BT14" s="12">
        <v>0</v>
      </c>
      <c r="BU14" s="12">
        <v>91</v>
      </c>
      <c r="BV14" s="14">
        <f>SUM(BW14:CC14)</f>
        <v>516</v>
      </c>
      <c r="BW14" s="12">
        <v>326</v>
      </c>
      <c r="BX14" s="12">
        <v>15</v>
      </c>
      <c r="BY14" s="12">
        <v>29</v>
      </c>
      <c r="BZ14" s="12">
        <v>6</v>
      </c>
      <c r="CA14" s="12">
        <v>33</v>
      </c>
      <c r="CB14" s="12">
        <v>12</v>
      </c>
      <c r="CC14" s="12">
        <v>95</v>
      </c>
      <c r="CD14" s="14">
        <f>SUM(CE14:CK14)</f>
        <v>444</v>
      </c>
      <c r="CE14" s="12">
        <v>324</v>
      </c>
      <c r="CF14" s="12">
        <v>18</v>
      </c>
      <c r="CG14" s="12">
        <v>10</v>
      </c>
      <c r="CH14" s="12">
        <v>6</v>
      </c>
      <c r="CI14" s="12">
        <v>28</v>
      </c>
      <c r="CJ14" s="12">
        <v>11</v>
      </c>
      <c r="CK14" s="12">
        <v>47</v>
      </c>
      <c r="CL14" s="14">
        <f>SUM(CM14:CS14)</f>
        <v>450</v>
      </c>
      <c r="CM14" s="12">
        <v>317</v>
      </c>
      <c r="CN14" s="12">
        <v>16</v>
      </c>
      <c r="CO14" s="12">
        <v>12</v>
      </c>
      <c r="CP14" s="12">
        <v>3</v>
      </c>
      <c r="CQ14" s="12">
        <v>27</v>
      </c>
      <c r="CR14" s="12">
        <v>12</v>
      </c>
      <c r="CS14" s="12">
        <v>63</v>
      </c>
      <c r="CT14" s="14">
        <f>SUM(CU14:DA14)</f>
        <v>405</v>
      </c>
      <c r="CU14" s="12">
        <v>296</v>
      </c>
      <c r="CV14" s="12">
        <v>5</v>
      </c>
      <c r="CW14" s="12">
        <v>23</v>
      </c>
      <c r="CX14" s="12">
        <v>4</v>
      </c>
      <c r="CY14" s="12">
        <v>13</v>
      </c>
      <c r="CZ14" s="12">
        <v>25</v>
      </c>
      <c r="DA14" s="12">
        <v>39</v>
      </c>
    </row>
    <row r="15" spans="1:105" ht="15.75" thickBot="1" x14ac:dyDescent="0.3">
      <c r="A15" s="11" t="s">
        <v>17</v>
      </c>
      <c r="B15" s="14">
        <f>SUM(C15:I15)</f>
        <v>3648</v>
      </c>
      <c r="C15" s="12">
        <f t="shared" si="27"/>
        <v>2674</v>
      </c>
      <c r="D15" s="12">
        <f t="shared" si="28"/>
        <v>91</v>
      </c>
      <c r="E15" s="12">
        <f t="shared" si="29"/>
        <v>42</v>
      </c>
      <c r="F15" s="12">
        <f t="shared" si="30"/>
        <v>25</v>
      </c>
      <c r="G15" s="12">
        <f t="shared" si="31"/>
        <v>394</v>
      </c>
      <c r="H15" s="12">
        <f t="shared" si="32"/>
        <v>179</v>
      </c>
      <c r="I15" s="12">
        <f t="shared" si="33"/>
        <v>243</v>
      </c>
      <c r="J15" s="14">
        <f>SUM(K15:Q15)</f>
        <v>312</v>
      </c>
      <c r="K15" s="12">
        <v>229</v>
      </c>
      <c r="L15" s="12">
        <v>8</v>
      </c>
      <c r="M15" s="12">
        <v>1</v>
      </c>
      <c r="N15" s="12">
        <v>0</v>
      </c>
      <c r="O15" s="12">
        <v>52</v>
      </c>
      <c r="P15" s="12">
        <v>0</v>
      </c>
      <c r="Q15" s="12">
        <v>22</v>
      </c>
      <c r="R15" s="14">
        <f>SUM(S15:Y15)</f>
        <v>340</v>
      </c>
      <c r="S15" s="12">
        <v>241</v>
      </c>
      <c r="T15" s="12">
        <v>2</v>
      </c>
      <c r="U15" s="12">
        <v>3</v>
      </c>
      <c r="V15" s="12">
        <v>0</v>
      </c>
      <c r="W15" s="12">
        <v>66</v>
      </c>
      <c r="X15" s="12">
        <v>0</v>
      </c>
      <c r="Y15" s="12">
        <v>28</v>
      </c>
      <c r="Z15" s="14">
        <f>SUM(AA15:AG15)</f>
        <v>314</v>
      </c>
      <c r="AA15" s="12">
        <v>229</v>
      </c>
      <c r="AB15" s="12">
        <v>8</v>
      </c>
      <c r="AC15" s="12">
        <v>4</v>
      </c>
      <c r="AD15" s="12">
        <v>0</v>
      </c>
      <c r="AE15" s="12">
        <v>0</v>
      </c>
      <c r="AF15" s="12">
        <v>53</v>
      </c>
      <c r="AG15" s="12">
        <v>20</v>
      </c>
      <c r="AH15" s="14">
        <f>SUM(AI15:AO15)</f>
        <v>309</v>
      </c>
      <c r="AI15" s="12">
        <v>239</v>
      </c>
      <c r="AJ15" s="12">
        <v>6</v>
      </c>
      <c r="AK15" s="12">
        <v>3</v>
      </c>
      <c r="AL15" s="12">
        <v>1</v>
      </c>
      <c r="AM15" s="12">
        <v>41</v>
      </c>
      <c r="AN15" s="12">
        <v>0</v>
      </c>
      <c r="AO15" s="12">
        <v>19</v>
      </c>
      <c r="AP15" s="14">
        <f>SUM(AQ15:AW15)</f>
        <v>304</v>
      </c>
      <c r="AQ15" s="12">
        <v>232</v>
      </c>
      <c r="AR15" s="12">
        <v>12</v>
      </c>
      <c r="AS15" s="12">
        <v>3</v>
      </c>
      <c r="AT15" s="12">
        <v>1</v>
      </c>
      <c r="AU15" s="12">
        <v>39</v>
      </c>
      <c r="AV15" s="12">
        <v>0</v>
      </c>
      <c r="AW15" s="12">
        <v>17</v>
      </c>
      <c r="AX15" s="14">
        <f>SUM(AY15:BE15)</f>
        <v>332</v>
      </c>
      <c r="AY15" s="12">
        <v>262</v>
      </c>
      <c r="AZ15" s="12">
        <v>12</v>
      </c>
      <c r="BA15" s="12">
        <v>2</v>
      </c>
      <c r="BB15" s="12">
        <v>0</v>
      </c>
      <c r="BC15" s="12">
        <v>26</v>
      </c>
      <c r="BD15" s="12">
        <v>0</v>
      </c>
      <c r="BE15" s="12">
        <v>30</v>
      </c>
      <c r="BF15" s="14">
        <f>SUM(BG15:BM15)</f>
        <v>312</v>
      </c>
      <c r="BG15" s="12">
        <v>236</v>
      </c>
      <c r="BH15" s="12">
        <v>9</v>
      </c>
      <c r="BI15" s="12">
        <v>4</v>
      </c>
      <c r="BJ15" s="12">
        <v>1</v>
      </c>
      <c r="BK15" s="12">
        <v>18</v>
      </c>
      <c r="BL15" s="12">
        <v>0</v>
      </c>
      <c r="BM15" s="12">
        <v>44</v>
      </c>
      <c r="BN15" s="14">
        <f>SUM(BO15:BU15)</f>
        <v>311</v>
      </c>
      <c r="BO15" s="12">
        <v>269</v>
      </c>
      <c r="BP15" s="12">
        <v>6</v>
      </c>
      <c r="BQ15" s="12">
        <v>2</v>
      </c>
      <c r="BR15" s="12">
        <v>0</v>
      </c>
      <c r="BS15" s="12">
        <v>11</v>
      </c>
      <c r="BT15" s="12">
        <v>0</v>
      </c>
      <c r="BU15" s="12">
        <v>23</v>
      </c>
      <c r="BV15" s="14">
        <f>SUM(BW15:CC15)</f>
        <v>303</v>
      </c>
      <c r="BW15" s="12">
        <v>218</v>
      </c>
      <c r="BX15" s="12">
        <v>13</v>
      </c>
      <c r="BY15" s="12">
        <v>3</v>
      </c>
      <c r="BZ15" s="12">
        <v>1</v>
      </c>
      <c r="CA15" s="12">
        <v>27</v>
      </c>
      <c r="CB15" s="12">
        <v>27</v>
      </c>
      <c r="CC15" s="12">
        <v>14</v>
      </c>
      <c r="CD15" s="14">
        <f>SUM(CE15:CK15)</f>
        <v>315</v>
      </c>
      <c r="CE15" s="12">
        <v>226</v>
      </c>
      <c r="CF15" s="12">
        <v>5</v>
      </c>
      <c r="CG15" s="12">
        <v>6</v>
      </c>
      <c r="CH15" s="12">
        <v>17</v>
      </c>
      <c r="CI15" s="12">
        <v>20</v>
      </c>
      <c r="CJ15" s="12">
        <v>30</v>
      </c>
      <c r="CK15" s="12">
        <v>11</v>
      </c>
      <c r="CL15" s="14">
        <f>SUM(CM15:CS15)</f>
        <v>242</v>
      </c>
      <c r="CM15" s="12">
        <v>152</v>
      </c>
      <c r="CN15" s="12">
        <v>8</v>
      </c>
      <c r="CO15" s="12">
        <v>3</v>
      </c>
      <c r="CP15" s="12">
        <v>3</v>
      </c>
      <c r="CQ15" s="12">
        <v>43</v>
      </c>
      <c r="CR15" s="12">
        <v>25</v>
      </c>
      <c r="CS15" s="12">
        <v>8</v>
      </c>
      <c r="CT15" s="14">
        <f>SUM(CU15:DA15)</f>
        <v>254</v>
      </c>
      <c r="CU15" s="12">
        <v>141</v>
      </c>
      <c r="CV15" s="12">
        <v>2</v>
      </c>
      <c r="CW15" s="12">
        <v>8</v>
      </c>
      <c r="CX15" s="12">
        <v>1</v>
      </c>
      <c r="CY15" s="12">
        <v>51</v>
      </c>
      <c r="CZ15" s="12">
        <v>44</v>
      </c>
      <c r="DA15" s="12">
        <v>7</v>
      </c>
    </row>
    <row r="16" spans="1:105" ht="15.75" thickBot="1" x14ac:dyDescent="0.3">
      <c r="A16" s="11" t="s">
        <v>18</v>
      </c>
      <c r="B16" s="14">
        <f>SUM(C16:I16)</f>
        <v>339</v>
      </c>
      <c r="C16" s="12">
        <f t="shared" si="27"/>
        <v>296</v>
      </c>
      <c r="D16" s="12">
        <f t="shared" si="28"/>
        <v>4</v>
      </c>
      <c r="E16" s="12">
        <f t="shared" si="29"/>
        <v>4</v>
      </c>
      <c r="F16" s="12">
        <f t="shared" si="30"/>
        <v>6</v>
      </c>
      <c r="G16" s="12">
        <f t="shared" si="31"/>
        <v>18</v>
      </c>
      <c r="H16" s="12">
        <f t="shared" si="32"/>
        <v>4</v>
      </c>
      <c r="I16" s="12">
        <f t="shared" si="33"/>
        <v>7</v>
      </c>
      <c r="J16" s="14">
        <f>SUM(K16:Q16)</f>
        <v>37</v>
      </c>
      <c r="K16" s="12">
        <v>34</v>
      </c>
      <c r="L16" s="12">
        <v>0</v>
      </c>
      <c r="M16" s="12">
        <v>1</v>
      </c>
      <c r="N16" s="12">
        <v>0</v>
      </c>
      <c r="O16" s="12">
        <v>2</v>
      </c>
      <c r="P16" s="12">
        <v>0</v>
      </c>
      <c r="Q16" s="12">
        <v>0</v>
      </c>
      <c r="R16" s="14">
        <f>SUM(S16:Y16)</f>
        <v>34</v>
      </c>
      <c r="S16" s="12">
        <v>32</v>
      </c>
      <c r="T16" s="12">
        <v>0</v>
      </c>
      <c r="U16" s="12">
        <v>0</v>
      </c>
      <c r="V16" s="12">
        <v>0</v>
      </c>
      <c r="W16" s="12">
        <v>2</v>
      </c>
      <c r="X16" s="12">
        <v>0</v>
      </c>
      <c r="Y16" s="12">
        <v>0</v>
      </c>
      <c r="Z16" s="14">
        <f>SUM(AA16:AG16)</f>
        <v>44</v>
      </c>
      <c r="AA16" s="12">
        <v>39</v>
      </c>
      <c r="AB16" s="12">
        <v>1</v>
      </c>
      <c r="AC16" s="12">
        <v>0</v>
      </c>
      <c r="AD16" s="12">
        <v>0</v>
      </c>
      <c r="AE16" s="12">
        <v>0</v>
      </c>
      <c r="AF16" s="12">
        <v>3</v>
      </c>
      <c r="AG16" s="12">
        <v>1</v>
      </c>
      <c r="AH16" s="14">
        <f>SUM(AI16:AO16)</f>
        <v>26</v>
      </c>
      <c r="AI16" s="12">
        <v>23</v>
      </c>
      <c r="AJ16" s="12">
        <v>1</v>
      </c>
      <c r="AK16" s="12">
        <v>0</v>
      </c>
      <c r="AL16" s="12">
        <v>0</v>
      </c>
      <c r="AM16" s="12">
        <v>2</v>
      </c>
      <c r="AN16" s="12">
        <v>0</v>
      </c>
      <c r="AO16" s="12">
        <v>0</v>
      </c>
      <c r="AP16" s="14">
        <f>SUM(AQ16:AW16)</f>
        <v>37</v>
      </c>
      <c r="AQ16" s="12">
        <v>31</v>
      </c>
      <c r="AR16" s="12">
        <v>1</v>
      </c>
      <c r="AS16" s="12">
        <v>1</v>
      </c>
      <c r="AT16" s="12">
        <v>1</v>
      </c>
      <c r="AU16" s="12">
        <v>2</v>
      </c>
      <c r="AV16" s="12">
        <v>0</v>
      </c>
      <c r="AW16" s="12">
        <v>1</v>
      </c>
      <c r="AX16" s="14">
        <f>SUM(AY16:BE16)</f>
        <v>22</v>
      </c>
      <c r="AY16" s="12">
        <v>17</v>
      </c>
      <c r="AZ16" s="12">
        <v>0</v>
      </c>
      <c r="BA16" s="12">
        <v>0</v>
      </c>
      <c r="BB16" s="12">
        <v>1</v>
      </c>
      <c r="BC16" s="12">
        <v>3</v>
      </c>
      <c r="BD16" s="12">
        <v>0</v>
      </c>
      <c r="BE16" s="12">
        <v>1</v>
      </c>
      <c r="BF16" s="14">
        <f>SUM(BG16:BM16)</f>
        <v>15</v>
      </c>
      <c r="BG16" s="12">
        <v>12</v>
      </c>
      <c r="BH16" s="12">
        <v>1</v>
      </c>
      <c r="BI16" s="12">
        <v>0</v>
      </c>
      <c r="BJ16" s="12">
        <v>0</v>
      </c>
      <c r="BK16" s="12">
        <v>1</v>
      </c>
      <c r="BL16" s="12">
        <v>0</v>
      </c>
      <c r="BM16" s="12">
        <v>1</v>
      </c>
      <c r="BN16" s="14">
        <f>SUM(BO16:BU16)</f>
        <v>30</v>
      </c>
      <c r="BO16" s="12">
        <v>26</v>
      </c>
      <c r="BP16" s="12">
        <v>0</v>
      </c>
      <c r="BQ16" s="12">
        <v>1</v>
      </c>
      <c r="BR16" s="12">
        <v>1</v>
      </c>
      <c r="BS16" s="12">
        <v>1</v>
      </c>
      <c r="BT16" s="12">
        <v>0</v>
      </c>
      <c r="BU16" s="12">
        <v>1</v>
      </c>
      <c r="BV16" s="14">
        <f>SUM(BW16:CC16)</f>
        <v>40</v>
      </c>
      <c r="BW16" s="12">
        <v>38</v>
      </c>
      <c r="BX16" s="12">
        <v>0</v>
      </c>
      <c r="BY16" s="12">
        <v>0</v>
      </c>
      <c r="BZ16" s="12">
        <v>0</v>
      </c>
      <c r="CA16" s="12">
        <v>1</v>
      </c>
      <c r="CB16" s="12">
        <v>0</v>
      </c>
      <c r="CC16" s="12">
        <v>1</v>
      </c>
      <c r="CD16" s="14">
        <f>SUM(CE16:CK16)</f>
        <v>21</v>
      </c>
      <c r="CE16" s="12">
        <v>19</v>
      </c>
      <c r="CF16" s="12">
        <v>0</v>
      </c>
      <c r="CG16" s="12">
        <v>0</v>
      </c>
      <c r="CH16" s="12">
        <v>1</v>
      </c>
      <c r="CI16" s="12">
        <v>1</v>
      </c>
      <c r="CJ16" s="12">
        <v>0</v>
      </c>
      <c r="CK16" s="12">
        <v>0</v>
      </c>
      <c r="CL16" s="14">
        <f>SUM(CM16:CS16)</f>
        <v>13</v>
      </c>
      <c r="CM16" s="12">
        <v>9</v>
      </c>
      <c r="CN16" s="12">
        <v>0</v>
      </c>
      <c r="CO16" s="12">
        <v>1</v>
      </c>
      <c r="CP16" s="12">
        <v>0</v>
      </c>
      <c r="CQ16" s="12">
        <v>1</v>
      </c>
      <c r="CR16" s="12">
        <v>1</v>
      </c>
      <c r="CS16" s="12">
        <v>1</v>
      </c>
      <c r="CT16" s="14">
        <f>SUM(CU16:DA16)</f>
        <v>20</v>
      </c>
      <c r="CU16" s="12">
        <v>16</v>
      </c>
      <c r="CV16" s="12">
        <v>0</v>
      </c>
      <c r="CW16" s="12">
        <v>0</v>
      </c>
      <c r="CX16" s="12">
        <v>2</v>
      </c>
      <c r="CY16" s="12">
        <v>2</v>
      </c>
      <c r="CZ16" s="12">
        <v>0</v>
      </c>
      <c r="DA16" s="12">
        <v>0</v>
      </c>
    </row>
    <row r="17" spans="1:105" ht="15.75" thickBot="1" x14ac:dyDescent="0.3">
      <c r="A17" s="10" t="s">
        <v>19</v>
      </c>
      <c r="B17" s="13">
        <f>SUM(B18:B23)</f>
        <v>340</v>
      </c>
      <c r="C17" s="13">
        <f>SUM(C18:C20)</f>
        <v>110</v>
      </c>
      <c r="D17" s="13">
        <f>SUM(D18:D20)</f>
        <v>12</v>
      </c>
      <c r="E17" s="13">
        <f>SUM(E18:E20)</f>
        <v>9</v>
      </c>
      <c r="F17" s="13">
        <f>SUM(F18:F20)</f>
        <v>4</v>
      </c>
      <c r="G17" s="13">
        <f>SUM(G18:G20)</f>
        <v>124</v>
      </c>
      <c r="H17" s="13">
        <f>SUM(H18:H20)</f>
        <v>17</v>
      </c>
      <c r="I17" s="13">
        <f>SUM(I18:I20)</f>
        <v>43</v>
      </c>
      <c r="J17" s="13">
        <f>SUM(J18:J20)</f>
        <v>13</v>
      </c>
      <c r="K17" s="13">
        <f>SUM(K18:K20)</f>
        <v>2</v>
      </c>
      <c r="L17" s="13">
        <f>SUM(L18:L20)</f>
        <v>0</v>
      </c>
      <c r="M17" s="13">
        <f>SUM(M18:M20)</f>
        <v>1</v>
      </c>
      <c r="N17" s="13">
        <f>SUM(N18:N20)</f>
        <v>0</v>
      </c>
      <c r="O17" s="13">
        <f>SUM(O18:O20)</f>
        <v>9</v>
      </c>
      <c r="P17" s="13">
        <f>SUM(P18:P20)</f>
        <v>0</v>
      </c>
      <c r="Q17" s="13">
        <f>SUM(Q18:Q20)</f>
        <v>1</v>
      </c>
      <c r="R17" s="13">
        <f>SUM(R18:R20)</f>
        <v>30</v>
      </c>
      <c r="S17" s="13">
        <f>SUM(S18:S20)</f>
        <v>13</v>
      </c>
      <c r="T17" s="13">
        <f>SUM(T18:T20)</f>
        <v>1</v>
      </c>
      <c r="U17" s="13">
        <f>SUM(U18:U20)</f>
        <v>0</v>
      </c>
      <c r="V17" s="13">
        <f>SUM(V18:V20)</f>
        <v>0</v>
      </c>
      <c r="W17" s="13">
        <f>SUM(W18:W20)</f>
        <v>12</v>
      </c>
      <c r="X17" s="13">
        <f>SUM(X18:X20)</f>
        <v>0</v>
      </c>
      <c r="Y17" s="13">
        <f>SUM(Y18:Y20)</f>
        <v>4</v>
      </c>
      <c r="Z17" s="13">
        <f>SUM(Z18:Z20)</f>
        <v>22</v>
      </c>
      <c r="AA17" s="13">
        <f>SUM(AA18:AA20)</f>
        <v>10</v>
      </c>
      <c r="AB17" s="13">
        <f>SUM(AB18:AB20)</f>
        <v>1</v>
      </c>
      <c r="AC17" s="13">
        <f>SUM(AC18:AC20)</f>
        <v>0</v>
      </c>
      <c r="AD17" s="13">
        <f>SUM(AD18:AD20)</f>
        <v>0</v>
      </c>
      <c r="AE17" s="13">
        <f>SUM(AE18:AE20)</f>
        <v>0</v>
      </c>
      <c r="AF17" s="13">
        <f>SUM(AF18:AF20)</f>
        <v>11</v>
      </c>
      <c r="AG17" s="13">
        <f>SUM(AG18:AG20)</f>
        <v>0</v>
      </c>
      <c r="AH17" s="13">
        <f>SUM(AH18:AH20)</f>
        <v>21</v>
      </c>
      <c r="AI17" s="13">
        <f>SUM(AI18:AI20)</f>
        <v>5</v>
      </c>
      <c r="AJ17" s="13">
        <f>SUM(AJ18:AJ20)</f>
        <v>2</v>
      </c>
      <c r="AK17" s="13">
        <f>SUM(AK18:AK20)</f>
        <v>0</v>
      </c>
      <c r="AL17" s="13">
        <f>SUM(AL18:AL20)</f>
        <v>0</v>
      </c>
      <c r="AM17" s="13">
        <f>SUM(AM18:AM20)</f>
        <v>11</v>
      </c>
      <c r="AN17" s="13">
        <f>SUM(AN18:AN20)</f>
        <v>0</v>
      </c>
      <c r="AO17" s="13">
        <f>SUM(AO18:AO20)</f>
        <v>3</v>
      </c>
      <c r="AP17" s="13">
        <f>SUM(AP18:AP20)</f>
        <v>27</v>
      </c>
      <c r="AQ17" s="13">
        <f>SUM(AQ18:AQ20)</f>
        <v>9</v>
      </c>
      <c r="AR17" s="13">
        <f>SUM(AR18:AR20)</f>
        <v>2</v>
      </c>
      <c r="AS17" s="13">
        <f>SUM(AS18:AS20)</f>
        <v>0</v>
      </c>
      <c r="AT17" s="13">
        <f>SUM(AT18:AT20)</f>
        <v>0</v>
      </c>
      <c r="AU17" s="13">
        <f>SUM(AU18:AU20)</f>
        <v>14</v>
      </c>
      <c r="AV17" s="13">
        <f>SUM(AV18:AV20)</f>
        <v>0</v>
      </c>
      <c r="AW17" s="13">
        <f>SUM(AW18:AW20)</f>
        <v>2</v>
      </c>
      <c r="AX17" s="13">
        <f>SUM(AX18:AX20)</f>
        <v>17</v>
      </c>
      <c r="AY17" s="13">
        <f>SUM(AY18:AY20)</f>
        <v>7</v>
      </c>
      <c r="AZ17" s="13">
        <f>SUM(AZ18:AZ20)</f>
        <v>0</v>
      </c>
      <c r="BA17" s="13">
        <f>SUM(BA18:BA20)</f>
        <v>0</v>
      </c>
      <c r="BB17" s="13">
        <f>SUM(BB18:BB20)</f>
        <v>0</v>
      </c>
      <c r="BC17" s="13">
        <f>SUM(BC18:BC20)</f>
        <v>7</v>
      </c>
      <c r="BD17" s="13">
        <f>SUM(BD18:BD20)</f>
        <v>0</v>
      </c>
      <c r="BE17" s="13">
        <f>SUM(BE18:BE20)</f>
        <v>3</v>
      </c>
      <c r="BF17" s="13">
        <f>SUM(BF18:BF20)</f>
        <v>23</v>
      </c>
      <c r="BG17" s="13">
        <f>SUM(BG18:BG20)</f>
        <v>9</v>
      </c>
      <c r="BH17" s="13">
        <f>SUM(BH18:BH20)</f>
        <v>1</v>
      </c>
      <c r="BI17" s="13">
        <f>SUM(BI18:BI20)</f>
        <v>1</v>
      </c>
      <c r="BJ17" s="13">
        <f>SUM(BJ18:BJ20)</f>
        <v>1</v>
      </c>
      <c r="BK17" s="13">
        <f>SUM(BK18:BK20)</f>
        <v>9</v>
      </c>
      <c r="BL17" s="13">
        <f>SUM(BL18:BL20)</f>
        <v>0</v>
      </c>
      <c r="BM17" s="13">
        <f>SUM(BM18:BM20)</f>
        <v>2</v>
      </c>
      <c r="BN17" s="13">
        <f>SUM(BN18:BN20)</f>
        <v>27</v>
      </c>
      <c r="BO17" s="13">
        <f>SUM(BO18:BO20)</f>
        <v>9</v>
      </c>
      <c r="BP17" s="13">
        <f>SUM(BP18:BP20)</f>
        <v>3</v>
      </c>
      <c r="BQ17" s="13">
        <f>SUM(BQ18:BQ20)</f>
        <v>0</v>
      </c>
      <c r="BR17" s="13">
        <f>SUM(BR18:BR20)</f>
        <v>1</v>
      </c>
      <c r="BS17" s="13">
        <f>SUM(BS18:BS20)</f>
        <v>7</v>
      </c>
      <c r="BT17" s="13">
        <f>SUM(BT18:BT20)</f>
        <v>0</v>
      </c>
      <c r="BU17" s="13">
        <f>SUM(BU18:BU20)</f>
        <v>7</v>
      </c>
      <c r="BV17" s="13">
        <f>SUM(BV18:BV20)</f>
        <v>34</v>
      </c>
      <c r="BW17" s="13">
        <f>SUM(BW18:BW20)</f>
        <v>11</v>
      </c>
      <c r="BX17" s="13">
        <f>SUM(BX18:BX20)</f>
        <v>1</v>
      </c>
      <c r="BY17" s="13">
        <f>SUM(BY18:BY20)</f>
        <v>0</v>
      </c>
      <c r="BZ17" s="13">
        <f>SUM(BZ18:BZ20)</f>
        <v>1</v>
      </c>
      <c r="CA17" s="13">
        <f>SUM(CA18:CA20)</f>
        <v>14</v>
      </c>
      <c r="CB17" s="13">
        <f>SUM(CB18:CB20)</f>
        <v>1</v>
      </c>
      <c r="CC17" s="13">
        <f>SUM(CC18:CC20)</f>
        <v>6</v>
      </c>
      <c r="CD17" s="13">
        <f>SUM(CD18:CD20)</f>
        <v>39</v>
      </c>
      <c r="CE17" s="13">
        <f>SUM(CE18:CE20)</f>
        <v>15</v>
      </c>
      <c r="CF17" s="13">
        <f>SUM(CF18:CF20)</f>
        <v>0</v>
      </c>
      <c r="CG17" s="13">
        <f>SUM(CG18:CG20)</f>
        <v>0</v>
      </c>
      <c r="CH17" s="13">
        <f>SUM(CH18:CH20)</f>
        <v>1</v>
      </c>
      <c r="CI17" s="13">
        <f>SUM(CI18:CI20)</f>
        <v>14</v>
      </c>
      <c r="CJ17" s="13">
        <f>SUM(CJ18:CJ20)</f>
        <v>4</v>
      </c>
      <c r="CK17" s="13">
        <f>SUM(CK18:CK20)</f>
        <v>5</v>
      </c>
      <c r="CL17" s="13">
        <f>SUM(CL18:CL20)</f>
        <v>23</v>
      </c>
      <c r="CM17" s="13">
        <f>SUM(CM18:CM20)</f>
        <v>2</v>
      </c>
      <c r="CN17" s="13">
        <f>SUM(CN18:CN20)</f>
        <v>1</v>
      </c>
      <c r="CO17" s="13">
        <f>SUM(CO18:CO20)</f>
        <v>3</v>
      </c>
      <c r="CP17" s="13">
        <f>SUM(CP18:CP20)</f>
        <v>0</v>
      </c>
      <c r="CQ17" s="13">
        <f>SUM(CQ18:CQ20)</f>
        <v>10</v>
      </c>
      <c r="CR17" s="13">
        <f>SUM(CR18:CR20)</f>
        <v>1</v>
      </c>
      <c r="CS17" s="13">
        <f>SUM(CS18:CS20)</f>
        <v>6</v>
      </c>
      <c r="CT17" s="13">
        <f>SUM(CT18:CT20)</f>
        <v>43</v>
      </c>
      <c r="CU17" s="13">
        <f>SUM(CU18:CU20)</f>
        <v>18</v>
      </c>
      <c r="CV17" s="13">
        <f>SUM(CV18:CV20)</f>
        <v>0</v>
      </c>
      <c r="CW17" s="13">
        <f>SUM(CW18:CW20)</f>
        <v>4</v>
      </c>
      <c r="CX17" s="13">
        <f>SUM(CX18:CX20)</f>
        <v>0</v>
      </c>
      <c r="CY17" s="13">
        <f>SUM(CY18:CY20)</f>
        <v>17</v>
      </c>
      <c r="CZ17" s="13">
        <f>SUM(CZ18:CZ20)</f>
        <v>0</v>
      </c>
      <c r="DA17" s="13">
        <f>SUM(DA18:DA20)</f>
        <v>4</v>
      </c>
    </row>
    <row r="18" spans="1:105" ht="15.75" thickBot="1" x14ac:dyDescent="0.3">
      <c r="A18" s="11" t="s">
        <v>20</v>
      </c>
      <c r="B18" s="14">
        <f>SUM(C18:I18)</f>
        <v>125</v>
      </c>
      <c r="C18" s="12">
        <f>SUM(K18,S18,AA18,AI18,AQ18,AY18,BG18,BO18,BW18,CE18,CM18,CU18)</f>
        <v>74</v>
      </c>
      <c r="D18" s="12">
        <f t="shared" ref="D18:D23" si="34">SUM(L18,T18,AB18,AJ18,AR18,AZ18,BH18,BP18,BX18,CF18,CN18,CV18)</f>
        <v>3</v>
      </c>
      <c r="E18" s="12">
        <f t="shared" ref="E18:E23" si="35">SUM(M18,U18,AC18,AK18,AS18,BA18,BI18,BQ18,BY18,CG18,CO18,CW18)</f>
        <v>1</v>
      </c>
      <c r="F18" s="12">
        <f t="shared" ref="F18:F23" si="36">SUM(N18,V18,AD18,AL18,AT18,BB18,BJ18,BR18,BZ18,CH18,CP18,CX18)</f>
        <v>2</v>
      </c>
      <c r="G18" s="12">
        <f t="shared" ref="G18:G23" si="37">SUM(O18,W18,AE18,AM18,AU18,BC18,BK18,BS18,CA18,CI18,CQ18,CY18)</f>
        <v>28</v>
      </c>
      <c r="H18" s="12">
        <f t="shared" ref="H18:H23" si="38">SUM(P18,X18,AF18,AN18,AV18,BD18,BL18,BT18,CB18,CJ18,CR18,CZ18)</f>
        <v>8</v>
      </c>
      <c r="I18" s="12">
        <f t="shared" ref="I18:I23" si="39">SUM(Q18,Y18,AG18,AO18,AW18,BE18,BM18,BU18,CC18,CK18,CS18,DA18)</f>
        <v>9</v>
      </c>
      <c r="J18" s="14">
        <f>SUM(K18:Q18)</f>
        <v>3</v>
      </c>
      <c r="K18" s="12">
        <v>1</v>
      </c>
      <c r="L18" s="12">
        <v>0</v>
      </c>
      <c r="M18" s="12">
        <v>0</v>
      </c>
      <c r="N18" s="12">
        <v>0</v>
      </c>
      <c r="O18" s="12">
        <v>2</v>
      </c>
      <c r="P18" s="12">
        <v>0</v>
      </c>
      <c r="Q18" s="12">
        <v>0</v>
      </c>
      <c r="R18" s="14">
        <f>SUM(S18:Y18)</f>
        <v>14</v>
      </c>
      <c r="S18" s="12">
        <v>8</v>
      </c>
      <c r="T18" s="12">
        <v>1</v>
      </c>
      <c r="U18" s="12">
        <v>0</v>
      </c>
      <c r="V18" s="12">
        <v>0</v>
      </c>
      <c r="W18" s="12">
        <v>4</v>
      </c>
      <c r="X18" s="12">
        <v>0</v>
      </c>
      <c r="Y18" s="12">
        <v>1</v>
      </c>
      <c r="Z18" s="14">
        <f>SUM(AA18:AG18)</f>
        <v>12</v>
      </c>
      <c r="AA18" s="12">
        <v>7</v>
      </c>
      <c r="AB18" s="12">
        <v>0</v>
      </c>
      <c r="AC18" s="12">
        <v>0</v>
      </c>
      <c r="AD18" s="12">
        <v>0</v>
      </c>
      <c r="AE18" s="12">
        <v>0</v>
      </c>
      <c r="AF18" s="12">
        <v>5</v>
      </c>
      <c r="AG18" s="12">
        <v>0</v>
      </c>
      <c r="AH18" s="14">
        <f>SUM(AI18:AO18)</f>
        <v>10</v>
      </c>
      <c r="AI18" s="12">
        <v>5</v>
      </c>
      <c r="AJ18" s="12">
        <v>1</v>
      </c>
      <c r="AK18" s="12">
        <v>0</v>
      </c>
      <c r="AL18" s="12">
        <v>0</v>
      </c>
      <c r="AM18" s="12">
        <v>2</v>
      </c>
      <c r="AN18" s="12">
        <v>0</v>
      </c>
      <c r="AO18" s="12">
        <v>2</v>
      </c>
      <c r="AP18" s="14">
        <f>SUM(AQ18:AW18)</f>
        <v>9</v>
      </c>
      <c r="AQ18" s="12">
        <v>2</v>
      </c>
      <c r="AR18" s="12">
        <v>0</v>
      </c>
      <c r="AS18" s="12">
        <v>0</v>
      </c>
      <c r="AT18" s="12">
        <v>0</v>
      </c>
      <c r="AU18" s="12">
        <v>6</v>
      </c>
      <c r="AV18" s="12">
        <v>0</v>
      </c>
      <c r="AW18" s="12">
        <v>1</v>
      </c>
      <c r="AX18" s="14">
        <f>SUM(AY18:BE18)</f>
        <v>10</v>
      </c>
      <c r="AY18" s="12">
        <v>5</v>
      </c>
      <c r="AZ18" s="12">
        <v>0</v>
      </c>
      <c r="BA18" s="12">
        <v>0</v>
      </c>
      <c r="BB18" s="12">
        <v>0</v>
      </c>
      <c r="BC18" s="12">
        <v>3</v>
      </c>
      <c r="BD18" s="12">
        <v>0</v>
      </c>
      <c r="BE18" s="12">
        <v>2</v>
      </c>
      <c r="BF18" s="14">
        <f>SUM(BG18:BM18)</f>
        <v>9</v>
      </c>
      <c r="BG18" s="12">
        <v>9</v>
      </c>
      <c r="BH18" s="12">
        <v>0</v>
      </c>
      <c r="BI18" s="12">
        <v>0</v>
      </c>
      <c r="BJ18" s="12">
        <v>0</v>
      </c>
      <c r="BK18" s="12">
        <v>0</v>
      </c>
      <c r="BL18" s="12">
        <v>0</v>
      </c>
      <c r="BM18" s="12">
        <v>0</v>
      </c>
      <c r="BN18" s="14">
        <f>SUM(BO18:BU18)</f>
        <v>8</v>
      </c>
      <c r="BO18" s="12">
        <v>6</v>
      </c>
      <c r="BP18" s="12">
        <v>0</v>
      </c>
      <c r="BQ18" s="12">
        <v>0</v>
      </c>
      <c r="BR18" s="12">
        <v>1</v>
      </c>
      <c r="BS18" s="12">
        <v>1</v>
      </c>
      <c r="BT18" s="12">
        <v>0</v>
      </c>
      <c r="BU18" s="12">
        <v>0</v>
      </c>
      <c r="BV18" s="14">
        <f>SUM(BW18:CC18)</f>
        <v>12</v>
      </c>
      <c r="BW18" s="12">
        <v>7</v>
      </c>
      <c r="BX18" s="12">
        <v>1</v>
      </c>
      <c r="BY18" s="12">
        <v>0</v>
      </c>
      <c r="BZ18" s="12">
        <v>0</v>
      </c>
      <c r="CA18" s="12">
        <v>2</v>
      </c>
      <c r="CB18" s="12">
        <v>1</v>
      </c>
      <c r="CC18" s="12">
        <v>1</v>
      </c>
      <c r="CD18" s="14">
        <f>SUM(CE18:CK18)</f>
        <v>20</v>
      </c>
      <c r="CE18" s="12">
        <v>13</v>
      </c>
      <c r="CF18" s="12">
        <v>0</v>
      </c>
      <c r="CG18" s="12">
        <v>0</v>
      </c>
      <c r="CH18" s="12">
        <v>1</v>
      </c>
      <c r="CI18" s="12">
        <v>4</v>
      </c>
      <c r="CJ18" s="12">
        <v>2</v>
      </c>
      <c r="CK18" s="12">
        <v>0</v>
      </c>
      <c r="CL18" s="14">
        <f>SUM(CM18:CS18)</f>
        <v>0</v>
      </c>
      <c r="CM18" s="12">
        <v>0</v>
      </c>
      <c r="CN18" s="12">
        <v>0</v>
      </c>
      <c r="CO18" s="12">
        <v>0</v>
      </c>
      <c r="CP18" s="12">
        <v>0</v>
      </c>
      <c r="CQ18" s="12">
        <v>0</v>
      </c>
      <c r="CR18" s="12">
        <v>0</v>
      </c>
      <c r="CS18" s="12">
        <v>0</v>
      </c>
      <c r="CT18" s="14">
        <f>SUM(CU18:DA18)</f>
        <v>18</v>
      </c>
      <c r="CU18" s="12">
        <v>11</v>
      </c>
      <c r="CV18" s="12">
        <v>0</v>
      </c>
      <c r="CW18" s="12">
        <v>1</v>
      </c>
      <c r="CX18" s="12">
        <v>0</v>
      </c>
      <c r="CY18" s="12">
        <v>4</v>
      </c>
      <c r="CZ18" s="12">
        <v>0</v>
      </c>
      <c r="DA18" s="12">
        <v>2</v>
      </c>
    </row>
    <row r="19" spans="1:105" ht="15.75" thickBot="1" x14ac:dyDescent="0.3">
      <c r="A19" s="11" t="s">
        <v>21</v>
      </c>
      <c r="B19" s="14">
        <f>SUM(C19:I19)</f>
        <v>152</v>
      </c>
      <c r="C19" s="12">
        <f t="shared" ref="C19:C23" si="40">SUM(K19,S19,AA19,AI19,AQ19,AY19,BG19,BO19,BW19,CE19,CM19,CU19)</f>
        <v>21</v>
      </c>
      <c r="D19" s="12">
        <f t="shared" si="34"/>
        <v>7</v>
      </c>
      <c r="E19" s="12">
        <f t="shared" si="35"/>
        <v>6</v>
      </c>
      <c r="F19" s="12">
        <f t="shared" si="36"/>
        <v>1</v>
      </c>
      <c r="G19" s="12">
        <f t="shared" si="37"/>
        <v>78</v>
      </c>
      <c r="H19" s="12">
        <f t="shared" si="38"/>
        <v>9</v>
      </c>
      <c r="I19" s="12">
        <f t="shared" si="39"/>
        <v>30</v>
      </c>
      <c r="J19" s="14">
        <f>SUM(K19:Q19)</f>
        <v>8</v>
      </c>
      <c r="K19" s="12">
        <v>0</v>
      </c>
      <c r="L19" s="12">
        <v>0</v>
      </c>
      <c r="M19" s="12">
        <v>0</v>
      </c>
      <c r="N19" s="12">
        <v>0</v>
      </c>
      <c r="O19" s="12">
        <v>7</v>
      </c>
      <c r="P19" s="12">
        <v>0</v>
      </c>
      <c r="Q19" s="12">
        <v>1</v>
      </c>
      <c r="R19" s="14">
        <f>SUM(S19:Y19)</f>
        <v>10</v>
      </c>
      <c r="S19" s="12">
        <v>2</v>
      </c>
      <c r="T19" s="12">
        <v>0</v>
      </c>
      <c r="U19" s="12">
        <v>0</v>
      </c>
      <c r="V19" s="12">
        <v>0</v>
      </c>
      <c r="W19" s="12">
        <v>7</v>
      </c>
      <c r="X19" s="12">
        <v>0</v>
      </c>
      <c r="Y19" s="12">
        <v>1</v>
      </c>
      <c r="Z19" s="14">
        <f>SUM(AA19:AG19)</f>
        <v>10</v>
      </c>
      <c r="AA19" s="12">
        <v>3</v>
      </c>
      <c r="AB19" s="12">
        <v>1</v>
      </c>
      <c r="AC19" s="12">
        <v>0</v>
      </c>
      <c r="AD19" s="12">
        <v>0</v>
      </c>
      <c r="AE19" s="12">
        <v>0</v>
      </c>
      <c r="AF19" s="12">
        <v>6</v>
      </c>
      <c r="AG19" s="12">
        <v>0</v>
      </c>
      <c r="AH19" s="14">
        <f>SUM(AI19:AO19)</f>
        <v>10</v>
      </c>
      <c r="AI19" s="12">
        <v>0</v>
      </c>
      <c r="AJ19" s="12">
        <v>1</v>
      </c>
      <c r="AK19" s="12">
        <v>0</v>
      </c>
      <c r="AL19" s="12">
        <v>0</v>
      </c>
      <c r="AM19" s="12">
        <v>8</v>
      </c>
      <c r="AN19" s="12">
        <v>0</v>
      </c>
      <c r="AO19" s="12">
        <v>1</v>
      </c>
      <c r="AP19" s="14">
        <f>SUM(AQ19:AW19)</f>
        <v>9</v>
      </c>
      <c r="AQ19" s="12">
        <v>1</v>
      </c>
      <c r="AR19" s="12">
        <v>0</v>
      </c>
      <c r="AS19" s="12">
        <v>0</v>
      </c>
      <c r="AT19" s="12">
        <v>0</v>
      </c>
      <c r="AU19" s="12">
        <v>7</v>
      </c>
      <c r="AV19" s="12">
        <v>0</v>
      </c>
      <c r="AW19" s="12">
        <v>1</v>
      </c>
      <c r="AX19" s="14">
        <f>SUM(AY19:BE19)</f>
        <v>7</v>
      </c>
      <c r="AY19" s="12">
        <v>2</v>
      </c>
      <c r="AZ19" s="12">
        <v>0</v>
      </c>
      <c r="BA19" s="12">
        <v>0</v>
      </c>
      <c r="BB19" s="12">
        <v>0</v>
      </c>
      <c r="BC19" s="12">
        <v>4</v>
      </c>
      <c r="BD19" s="12">
        <v>0</v>
      </c>
      <c r="BE19" s="12">
        <v>1</v>
      </c>
      <c r="BF19" s="14">
        <f>SUM(BG19:BM19)</f>
        <v>14</v>
      </c>
      <c r="BG19" s="12">
        <v>0</v>
      </c>
      <c r="BH19" s="12">
        <v>1</v>
      </c>
      <c r="BI19" s="12">
        <v>1</v>
      </c>
      <c r="BJ19" s="12">
        <v>1</v>
      </c>
      <c r="BK19" s="12">
        <v>9</v>
      </c>
      <c r="BL19" s="12">
        <v>0</v>
      </c>
      <c r="BM19" s="12">
        <v>2</v>
      </c>
      <c r="BN19" s="14">
        <f>SUM(BO19:BU19)</f>
        <v>18</v>
      </c>
      <c r="BO19" s="12">
        <v>3</v>
      </c>
      <c r="BP19" s="12">
        <v>3</v>
      </c>
      <c r="BQ19" s="12">
        <v>0</v>
      </c>
      <c r="BR19" s="12">
        <v>0</v>
      </c>
      <c r="BS19" s="12">
        <v>5</v>
      </c>
      <c r="BT19" s="12">
        <v>0</v>
      </c>
      <c r="BU19" s="12">
        <v>7</v>
      </c>
      <c r="BV19" s="14">
        <f>SUM(BW19:CC19)</f>
        <v>10</v>
      </c>
      <c r="BW19" s="12">
        <v>2</v>
      </c>
      <c r="BX19" s="12">
        <v>0</v>
      </c>
      <c r="BY19" s="12">
        <v>0</v>
      </c>
      <c r="BZ19" s="12">
        <v>0</v>
      </c>
      <c r="CA19" s="12">
        <v>4</v>
      </c>
      <c r="CB19" s="12">
        <v>0</v>
      </c>
      <c r="CC19" s="12">
        <v>4</v>
      </c>
      <c r="CD19" s="14">
        <f>SUM(CE19:CK19)</f>
        <v>15</v>
      </c>
      <c r="CE19" s="12">
        <v>1</v>
      </c>
      <c r="CF19" s="12">
        <v>0</v>
      </c>
      <c r="CG19" s="12">
        <v>0</v>
      </c>
      <c r="CH19" s="12">
        <v>0</v>
      </c>
      <c r="CI19" s="12">
        <v>7</v>
      </c>
      <c r="CJ19" s="12">
        <v>2</v>
      </c>
      <c r="CK19" s="12">
        <v>5</v>
      </c>
      <c r="CL19" s="14">
        <f>SUM(CM19:CS19)</f>
        <v>20</v>
      </c>
      <c r="CM19" s="12">
        <v>1</v>
      </c>
      <c r="CN19" s="12">
        <v>1</v>
      </c>
      <c r="CO19" s="12">
        <v>3</v>
      </c>
      <c r="CP19" s="12">
        <v>0</v>
      </c>
      <c r="CQ19" s="12">
        <v>9</v>
      </c>
      <c r="CR19" s="12">
        <v>1</v>
      </c>
      <c r="CS19" s="12">
        <v>5</v>
      </c>
      <c r="CT19" s="14">
        <f>SUM(CU19:DA19)</f>
        <v>21</v>
      </c>
      <c r="CU19" s="12">
        <v>6</v>
      </c>
      <c r="CV19" s="12">
        <v>0</v>
      </c>
      <c r="CW19" s="12">
        <v>2</v>
      </c>
      <c r="CX19" s="12">
        <v>0</v>
      </c>
      <c r="CY19" s="12">
        <v>11</v>
      </c>
      <c r="CZ19" s="12">
        <v>0</v>
      </c>
      <c r="DA19" s="12">
        <v>2</v>
      </c>
    </row>
    <row r="20" spans="1:105" ht="15.75" thickBot="1" x14ac:dyDescent="0.3">
      <c r="A20" s="25" t="s">
        <v>22</v>
      </c>
      <c r="B20" s="14">
        <f>SUM(C20:I20)</f>
        <v>42</v>
      </c>
      <c r="C20" s="12">
        <f t="shared" si="40"/>
        <v>15</v>
      </c>
      <c r="D20" s="12">
        <f t="shared" si="34"/>
        <v>2</v>
      </c>
      <c r="E20" s="12">
        <f t="shared" si="35"/>
        <v>2</v>
      </c>
      <c r="F20" s="12">
        <f t="shared" si="36"/>
        <v>1</v>
      </c>
      <c r="G20" s="12">
        <f t="shared" si="37"/>
        <v>18</v>
      </c>
      <c r="H20" s="12">
        <f t="shared" si="38"/>
        <v>0</v>
      </c>
      <c r="I20" s="12">
        <f t="shared" si="39"/>
        <v>4</v>
      </c>
      <c r="J20" s="14">
        <f>SUM(K20:Q20)</f>
        <v>2</v>
      </c>
      <c r="K20" s="26">
        <v>1</v>
      </c>
      <c r="L20" s="26">
        <v>0</v>
      </c>
      <c r="M20" s="26">
        <v>1</v>
      </c>
      <c r="N20" s="26">
        <v>0</v>
      </c>
      <c r="O20" s="26">
        <v>0</v>
      </c>
      <c r="P20" s="26">
        <v>0</v>
      </c>
      <c r="Q20" s="26">
        <v>0</v>
      </c>
      <c r="R20" s="14">
        <f>SUM(S20:Y20)</f>
        <v>6</v>
      </c>
      <c r="S20" s="12">
        <v>3</v>
      </c>
      <c r="T20" s="12">
        <v>0</v>
      </c>
      <c r="U20" s="12">
        <v>0</v>
      </c>
      <c r="V20" s="12">
        <v>0</v>
      </c>
      <c r="W20" s="12">
        <v>1</v>
      </c>
      <c r="X20" s="12">
        <v>0</v>
      </c>
      <c r="Y20" s="12">
        <v>2</v>
      </c>
      <c r="Z20" s="14">
        <f>SUM(AA20:AG20)</f>
        <v>0</v>
      </c>
      <c r="AA20" s="12">
        <v>0</v>
      </c>
      <c r="AB20" s="12">
        <v>0</v>
      </c>
      <c r="AC20" s="12">
        <v>0</v>
      </c>
      <c r="AD20" s="12">
        <v>0</v>
      </c>
      <c r="AE20" s="12">
        <v>0</v>
      </c>
      <c r="AF20" s="12">
        <v>0</v>
      </c>
      <c r="AG20" s="12">
        <v>0</v>
      </c>
      <c r="AH20" s="14">
        <f>SUM(AI20:AO20)</f>
        <v>1</v>
      </c>
      <c r="AI20" s="12">
        <v>0</v>
      </c>
      <c r="AJ20" s="12">
        <v>0</v>
      </c>
      <c r="AK20" s="12">
        <v>0</v>
      </c>
      <c r="AL20" s="12">
        <v>0</v>
      </c>
      <c r="AM20" s="12">
        <v>1</v>
      </c>
      <c r="AN20" s="12">
        <v>0</v>
      </c>
      <c r="AO20" s="12">
        <v>0</v>
      </c>
      <c r="AP20" s="14">
        <f>SUM(AQ20:AW20)</f>
        <v>9</v>
      </c>
      <c r="AQ20" s="12">
        <v>6</v>
      </c>
      <c r="AR20" s="12">
        <v>2</v>
      </c>
      <c r="AS20" s="12">
        <v>0</v>
      </c>
      <c r="AT20" s="12">
        <v>0</v>
      </c>
      <c r="AU20" s="12">
        <v>1</v>
      </c>
      <c r="AV20" s="12">
        <v>0</v>
      </c>
      <c r="AW20" s="12">
        <v>0</v>
      </c>
      <c r="AX20" s="14">
        <f>SUM(AY20:BE20)</f>
        <v>0</v>
      </c>
      <c r="AY20" s="12">
        <v>0</v>
      </c>
      <c r="AZ20" s="12">
        <v>0</v>
      </c>
      <c r="BA20" s="12">
        <v>0</v>
      </c>
      <c r="BB20" s="12">
        <v>0</v>
      </c>
      <c r="BC20" s="12">
        <v>0</v>
      </c>
      <c r="BD20" s="12">
        <v>0</v>
      </c>
      <c r="BE20" s="12">
        <v>0</v>
      </c>
      <c r="BF20" s="14">
        <f>SUM(BG20:BM20)</f>
        <v>0</v>
      </c>
      <c r="BG20" s="12">
        <v>0</v>
      </c>
      <c r="BH20" s="12">
        <v>0</v>
      </c>
      <c r="BI20" s="12">
        <v>0</v>
      </c>
      <c r="BJ20" s="12">
        <v>0</v>
      </c>
      <c r="BK20" s="12">
        <v>0</v>
      </c>
      <c r="BL20" s="12">
        <v>0</v>
      </c>
      <c r="BM20" s="12">
        <v>0</v>
      </c>
      <c r="BN20" s="14">
        <f>SUM(BO20:BU20)</f>
        <v>1</v>
      </c>
      <c r="BO20" s="12">
        <v>0</v>
      </c>
      <c r="BP20" s="12">
        <v>0</v>
      </c>
      <c r="BQ20" s="12">
        <v>0</v>
      </c>
      <c r="BR20" s="12">
        <v>0</v>
      </c>
      <c r="BS20" s="12">
        <v>1</v>
      </c>
      <c r="BT20" s="12">
        <v>0</v>
      </c>
      <c r="BU20" s="12">
        <v>0</v>
      </c>
      <c r="BV20" s="14">
        <f>SUM(BW20:CC20)</f>
        <v>12</v>
      </c>
      <c r="BW20" s="12">
        <v>2</v>
      </c>
      <c r="BX20" s="12">
        <v>0</v>
      </c>
      <c r="BY20" s="12">
        <v>0</v>
      </c>
      <c r="BZ20" s="12">
        <v>1</v>
      </c>
      <c r="CA20" s="12">
        <v>8</v>
      </c>
      <c r="CB20" s="12">
        <v>0</v>
      </c>
      <c r="CC20" s="12">
        <v>1</v>
      </c>
      <c r="CD20" s="14">
        <f>SUM(CE20:CK20)</f>
        <v>4</v>
      </c>
      <c r="CE20" s="12">
        <v>1</v>
      </c>
      <c r="CF20" s="12">
        <v>0</v>
      </c>
      <c r="CG20" s="12">
        <v>0</v>
      </c>
      <c r="CH20" s="12">
        <v>0</v>
      </c>
      <c r="CI20" s="12">
        <v>3</v>
      </c>
      <c r="CJ20" s="12">
        <v>0</v>
      </c>
      <c r="CK20" s="12">
        <v>0</v>
      </c>
      <c r="CL20" s="14">
        <f>SUM(CM20:CS20)</f>
        <v>3</v>
      </c>
      <c r="CM20" s="12">
        <v>1</v>
      </c>
      <c r="CN20" s="12">
        <v>0</v>
      </c>
      <c r="CO20" s="12">
        <v>0</v>
      </c>
      <c r="CP20" s="12">
        <v>0</v>
      </c>
      <c r="CQ20" s="12">
        <v>1</v>
      </c>
      <c r="CR20" s="12">
        <v>0</v>
      </c>
      <c r="CS20" s="12">
        <v>1</v>
      </c>
      <c r="CT20" s="14">
        <f>SUM(CU20:DA20)</f>
        <v>4</v>
      </c>
      <c r="CU20" s="12">
        <v>1</v>
      </c>
      <c r="CV20" s="12">
        <v>0</v>
      </c>
      <c r="CW20" s="12">
        <v>1</v>
      </c>
      <c r="CX20" s="12">
        <v>0</v>
      </c>
      <c r="CY20" s="12">
        <v>2</v>
      </c>
      <c r="CZ20" s="12">
        <v>0</v>
      </c>
      <c r="DA20" s="12">
        <v>0</v>
      </c>
    </row>
    <row r="21" spans="1:105" ht="15.75" thickBot="1" x14ac:dyDescent="0.3">
      <c r="A21" s="28" t="s">
        <v>85</v>
      </c>
      <c r="B21" s="14">
        <f t="shared" ref="B21:B23" si="41">SUM(C21:I21)</f>
        <v>11</v>
      </c>
      <c r="C21" s="12">
        <f t="shared" si="40"/>
        <v>1</v>
      </c>
      <c r="D21" s="12">
        <f t="shared" si="34"/>
        <v>1</v>
      </c>
      <c r="E21" s="12">
        <f t="shared" si="35"/>
        <v>1</v>
      </c>
      <c r="F21" s="12">
        <f t="shared" si="36"/>
        <v>0</v>
      </c>
      <c r="G21" s="12">
        <f t="shared" si="37"/>
        <v>7</v>
      </c>
      <c r="H21" s="12">
        <f t="shared" si="38"/>
        <v>0</v>
      </c>
      <c r="I21" s="12">
        <f t="shared" si="39"/>
        <v>1</v>
      </c>
      <c r="J21" s="14">
        <f t="shared" ref="J21:J23" si="42">SUM(K21:Q21)</f>
        <v>0</v>
      </c>
      <c r="K21" s="27">
        <v>0</v>
      </c>
      <c r="L21" s="27">
        <v>0</v>
      </c>
      <c r="M21" s="27">
        <v>0</v>
      </c>
      <c r="N21" s="27">
        <v>0</v>
      </c>
      <c r="O21" s="27">
        <v>0</v>
      </c>
      <c r="P21" s="27">
        <v>0</v>
      </c>
      <c r="Q21" s="27">
        <v>0</v>
      </c>
      <c r="R21" s="14">
        <f t="shared" ref="R21:R23" si="43">SUM(S21:Y21)</f>
        <v>2</v>
      </c>
      <c r="S21" s="27">
        <v>0</v>
      </c>
      <c r="T21" s="27">
        <v>1</v>
      </c>
      <c r="U21" s="27">
        <v>0</v>
      </c>
      <c r="V21" s="27">
        <v>0</v>
      </c>
      <c r="W21" s="27">
        <v>0</v>
      </c>
      <c r="X21" s="27">
        <v>0</v>
      </c>
      <c r="Y21" s="27">
        <v>1</v>
      </c>
      <c r="Z21" s="14">
        <f t="shared" ref="Z21:Z23" si="44">SUM(AA21:AG21)</f>
        <v>0</v>
      </c>
      <c r="AA21" s="27">
        <v>0</v>
      </c>
      <c r="AB21" s="27">
        <v>0</v>
      </c>
      <c r="AC21" s="27">
        <v>0</v>
      </c>
      <c r="AD21" s="27">
        <v>0</v>
      </c>
      <c r="AE21" s="27">
        <v>0</v>
      </c>
      <c r="AF21" s="27">
        <v>0</v>
      </c>
      <c r="AG21" s="27">
        <v>0</v>
      </c>
      <c r="AH21" s="14">
        <f t="shared" ref="AH21:AH23" si="45">SUM(AI21:AO21)</f>
        <v>0</v>
      </c>
      <c r="AI21" s="27">
        <v>0</v>
      </c>
      <c r="AJ21" s="27">
        <v>0</v>
      </c>
      <c r="AK21" s="27">
        <v>0</v>
      </c>
      <c r="AL21" s="27">
        <v>0</v>
      </c>
      <c r="AM21" s="27">
        <v>0</v>
      </c>
      <c r="AN21" s="27">
        <v>0</v>
      </c>
      <c r="AO21" s="27">
        <v>0</v>
      </c>
      <c r="AP21" s="14">
        <f t="shared" ref="AP21:AP23" si="46">SUM(AQ21:AW21)</f>
        <v>2</v>
      </c>
      <c r="AQ21" s="27">
        <v>0</v>
      </c>
      <c r="AR21" s="27">
        <v>0</v>
      </c>
      <c r="AS21" s="27">
        <v>0</v>
      </c>
      <c r="AT21" s="27">
        <v>0</v>
      </c>
      <c r="AU21" s="27">
        <v>2</v>
      </c>
      <c r="AV21" s="27">
        <v>0</v>
      </c>
      <c r="AW21" s="27">
        <v>0</v>
      </c>
      <c r="AX21" s="14">
        <f t="shared" ref="AX21:AX23" si="47">SUM(AY21:BE21)</f>
        <v>1</v>
      </c>
      <c r="AY21" s="27">
        <v>0</v>
      </c>
      <c r="AZ21" s="27">
        <v>0</v>
      </c>
      <c r="BA21" s="27">
        <v>0</v>
      </c>
      <c r="BB21" s="27">
        <v>0</v>
      </c>
      <c r="BC21" s="27">
        <v>1</v>
      </c>
      <c r="BD21" s="27">
        <v>0</v>
      </c>
      <c r="BE21" s="27">
        <v>0</v>
      </c>
      <c r="BF21" s="14">
        <f t="shared" ref="BF21:BF23" si="48">SUM(BG21:BM21)</f>
        <v>3</v>
      </c>
      <c r="BG21" s="27">
        <v>1</v>
      </c>
      <c r="BH21" s="27">
        <v>0</v>
      </c>
      <c r="BI21" s="27">
        <v>1</v>
      </c>
      <c r="BJ21" s="27">
        <v>0</v>
      </c>
      <c r="BK21" s="27">
        <v>1</v>
      </c>
      <c r="BL21" s="27">
        <v>0</v>
      </c>
      <c r="BM21" s="27">
        <v>0</v>
      </c>
      <c r="BN21" s="14">
        <f t="shared" ref="BN21:BN23" si="49">SUM(BO21:BU21)</f>
        <v>1</v>
      </c>
      <c r="BO21" s="27">
        <v>0</v>
      </c>
      <c r="BP21" s="27">
        <v>0</v>
      </c>
      <c r="BQ21" s="27">
        <v>0</v>
      </c>
      <c r="BR21" s="27">
        <v>0</v>
      </c>
      <c r="BS21" s="27">
        <v>1</v>
      </c>
      <c r="BT21" s="27">
        <v>0</v>
      </c>
      <c r="BU21" s="27">
        <v>0</v>
      </c>
      <c r="BV21" s="14">
        <f t="shared" ref="BV21:BV23" si="50">SUM(BW21:CC21)</f>
        <v>1</v>
      </c>
      <c r="BW21" s="27">
        <v>0</v>
      </c>
      <c r="BX21" s="27">
        <v>0</v>
      </c>
      <c r="BY21" s="27">
        <v>0</v>
      </c>
      <c r="BZ21" s="27">
        <v>0</v>
      </c>
      <c r="CA21" s="27">
        <v>1</v>
      </c>
      <c r="CB21" s="27">
        <v>0</v>
      </c>
      <c r="CC21" s="27">
        <v>0</v>
      </c>
      <c r="CD21" s="14">
        <f t="shared" ref="CD21:CD23" si="51">SUM(CE21:CK21)</f>
        <v>1</v>
      </c>
      <c r="CE21" s="27">
        <v>0</v>
      </c>
      <c r="CF21" s="27">
        <v>0</v>
      </c>
      <c r="CG21" s="27">
        <v>0</v>
      </c>
      <c r="CH21" s="27">
        <v>0</v>
      </c>
      <c r="CI21" s="27">
        <v>1</v>
      </c>
      <c r="CJ21" s="27">
        <v>0</v>
      </c>
      <c r="CK21" s="27">
        <v>0</v>
      </c>
      <c r="CL21" s="14">
        <f t="shared" ref="CL21:CL23" si="52">SUM(CM21:CS21)</f>
        <v>0</v>
      </c>
      <c r="CM21" s="27">
        <v>0</v>
      </c>
      <c r="CN21" s="27">
        <v>0</v>
      </c>
      <c r="CO21" s="27">
        <v>0</v>
      </c>
      <c r="CP21" s="27">
        <v>0</v>
      </c>
      <c r="CQ21" s="27">
        <v>0</v>
      </c>
      <c r="CR21" s="27">
        <v>0</v>
      </c>
      <c r="CS21" s="27">
        <v>0</v>
      </c>
      <c r="CT21" s="14">
        <f t="shared" ref="CT21:CT23" si="53">SUM(CU21:DA21)</f>
        <v>0</v>
      </c>
      <c r="CU21" s="27">
        <v>0</v>
      </c>
      <c r="CV21" s="27">
        <v>0</v>
      </c>
      <c r="CW21" s="27">
        <v>0</v>
      </c>
      <c r="CX21" s="27">
        <v>0</v>
      </c>
      <c r="CY21" s="27">
        <v>0</v>
      </c>
      <c r="CZ21" s="27">
        <v>0</v>
      </c>
      <c r="DA21" s="27">
        <v>0</v>
      </c>
    </row>
    <row r="22" spans="1:105" ht="15.75" thickBot="1" x14ac:dyDescent="0.3">
      <c r="A22" s="28" t="s">
        <v>86</v>
      </c>
      <c r="B22" s="14">
        <f t="shared" si="41"/>
        <v>0</v>
      </c>
      <c r="C22" s="12">
        <f t="shared" si="40"/>
        <v>0</v>
      </c>
      <c r="D22" s="12">
        <f t="shared" si="34"/>
        <v>0</v>
      </c>
      <c r="E22" s="12">
        <f t="shared" si="35"/>
        <v>0</v>
      </c>
      <c r="F22" s="12">
        <f t="shared" si="36"/>
        <v>0</v>
      </c>
      <c r="G22" s="12">
        <f t="shared" si="37"/>
        <v>0</v>
      </c>
      <c r="H22" s="12">
        <f t="shared" si="38"/>
        <v>0</v>
      </c>
      <c r="I22" s="12">
        <f t="shared" si="39"/>
        <v>0</v>
      </c>
      <c r="J22" s="14">
        <f t="shared" si="42"/>
        <v>0</v>
      </c>
      <c r="K22" s="27">
        <v>0</v>
      </c>
      <c r="L22" s="27">
        <v>0</v>
      </c>
      <c r="M22" s="27">
        <v>0</v>
      </c>
      <c r="N22" s="27">
        <v>0</v>
      </c>
      <c r="O22" s="27">
        <v>0</v>
      </c>
      <c r="P22" s="27">
        <v>0</v>
      </c>
      <c r="Q22" s="27">
        <v>0</v>
      </c>
      <c r="R22" s="14">
        <f t="shared" si="43"/>
        <v>0</v>
      </c>
      <c r="S22" s="27">
        <v>0</v>
      </c>
      <c r="T22" s="27">
        <v>0</v>
      </c>
      <c r="U22" s="27">
        <v>0</v>
      </c>
      <c r="V22" s="27">
        <v>0</v>
      </c>
      <c r="W22" s="27">
        <v>0</v>
      </c>
      <c r="X22" s="27">
        <v>0</v>
      </c>
      <c r="Y22" s="27">
        <v>0</v>
      </c>
      <c r="Z22" s="14">
        <f t="shared" si="44"/>
        <v>0</v>
      </c>
      <c r="AA22" s="27">
        <v>0</v>
      </c>
      <c r="AB22" s="27">
        <v>0</v>
      </c>
      <c r="AC22" s="27">
        <v>0</v>
      </c>
      <c r="AD22" s="27">
        <v>0</v>
      </c>
      <c r="AE22" s="27">
        <v>0</v>
      </c>
      <c r="AF22" s="27">
        <v>0</v>
      </c>
      <c r="AG22" s="27">
        <v>0</v>
      </c>
      <c r="AH22" s="14">
        <f t="shared" si="45"/>
        <v>0</v>
      </c>
      <c r="AI22" s="27">
        <v>0</v>
      </c>
      <c r="AJ22" s="27">
        <v>0</v>
      </c>
      <c r="AK22" s="27">
        <v>0</v>
      </c>
      <c r="AL22" s="27">
        <v>0</v>
      </c>
      <c r="AM22" s="27">
        <v>0</v>
      </c>
      <c r="AN22" s="27">
        <v>0</v>
      </c>
      <c r="AO22" s="27">
        <v>0</v>
      </c>
      <c r="AP22" s="14">
        <f t="shared" si="46"/>
        <v>0</v>
      </c>
      <c r="AQ22" s="27">
        <v>0</v>
      </c>
      <c r="AR22" s="27">
        <v>0</v>
      </c>
      <c r="AS22" s="27">
        <v>0</v>
      </c>
      <c r="AT22" s="27">
        <v>0</v>
      </c>
      <c r="AU22" s="27">
        <v>0</v>
      </c>
      <c r="AV22" s="27">
        <v>0</v>
      </c>
      <c r="AW22" s="27">
        <v>0</v>
      </c>
      <c r="AX22" s="14">
        <f t="shared" si="47"/>
        <v>0</v>
      </c>
      <c r="AY22" s="27">
        <v>0</v>
      </c>
      <c r="AZ22" s="27">
        <v>0</v>
      </c>
      <c r="BA22" s="27">
        <v>0</v>
      </c>
      <c r="BB22" s="27">
        <v>0</v>
      </c>
      <c r="BC22" s="27">
        <v>0</v>
      </c>
      <c r="BD22" s="27">
        <v>0</v>
      </c>
      <c r="BE22" s="27">
        <v>0</v>
      </c>
      <c r="BF22" s="14">
        <f t="shared" si="48"/>
        <v>0</v>
      </c>
      <c r="BG22" s="27">
        <v>0</v>
      </c>
      <c r="BH22" s="27">
        <v>0</v>
      </c>
      <c r="BI22" s="27">
        <v>0</v>
      </c>
      <c r="BJ22" s="27">
        <v>0</v>
      </c>
      <c r="BK22" s="27">
        <v>0</v>
      </c>
      <c r="BL22" s="27">
        <v>0</v>
      </c>
      <c r="BM22" s="27">
        <v>0</v>
      </c>
      <c r="BN22" s="14">
        <f t="shared" si="49"/>
        <v>0</v>
      </c>
      <c r="BO22" s="27">
        <v>0</v>
      </c>
      <c r="BP22" s="27">
        <v>0</v>
      </c>
      <c r="BQ22" s="27">
        <v>0</v>
      </c>
      <c r="BR22" s="27">
        <v>0</v>
      </c>
      <c r="BS22" s="27">
        <v>0</v>
      </c>
      <c r="BT22" s="27">
        <v>0</v>
      </c>
      <c r="BU22" s="27">
        <v>0</v>
      </c>
      <c r="BV22" s="14">
        <f t="shared" si="50"/>
        <v>0</v>
      </c>
      <c r="BW22" s="27">
        <v>0</v>
      </c>
      <c r="BX22" s="27">
        <v>0</v>
      </c>
      <c r="BY22" s="27">
        <v>0</v>
      </c>
      <c r="BZ22" s="27">
        <v>0</v>
      </c>
      <c r="CA22" s="27">
        <v>0</v>
      </c>
      <c r="CB22" s="27">
        <v>0</v>
      </c>
      <c r="CC22" s="27">
        <v>0</v>
      </c>
      <c r="CD22" s="14">
        <f t="shared" si="51"/>
        <v>0</v>
      </c>
      <c r="CE22" s="27">
        <v>0</v>
      </c>
      <c r="CF22" s="27">
        <v>0</v>
      </c>
      <c r="CG22" s="27">
        <v>0</v>
      </c>
      <c r="CH22" s="27">
        <v>0</v>
      </c>
      <c r="CI22" s="27">
        <v>0</v>
      </c>
      <c r="CJ22" s="27">
        <v>0</v>
      </c>
      <c r="CK22" s="27">
        <v>0</v>
      </c>
      <c r="CL22" s="14">
        <f t="shared" si="52"/>
        <v>0</v>
      </c>
      <c r="CM22" s="27">
        <v>0</v>
      </c>
      <c r="CN22" s="27">
        <v>0</v>
      </c>
      <c r="CO22" s="27">
        <v>0</v>
      </c>
      <c r="CP22" s="27">
        <v>0</v>
      </c>
      <c r="CQ22" s="27">
        <v>0</v>
      </c>
      <c r="CR22" s="27">
        <v>0</v>
      </c>
      <c r="CS22" s="27">
        <v>0</v>
      </c>
      <c r="CT22" s="14">
        <f t="shared" si="53"/>
        <v>0</v>
      </c>
      <c r="CU22" s="27">
        <v>0</v>
      </c>
      <c r="CV22" s="27">
        <v>0</v>
      </c>
      <c r="CW22" s="27">
        <v>0</v>
      </c>
      <c r="CX22" s="27">
        <v>0</v>
      </c>
      <c r="CY22" s="27">
        <v>0</v>
      </c>
      <c r="CZ22" s="27">
        <v>0</v>
      </c>
      <c r="DA22" s="27">
        <v>0</v>
      </c>
    </row>
    <row r="23" spans="1:105" ht="15.75" thickBot="1" x14ac:dyDescent="0.3">
      <c r="A23" s="28" t="s">
        <v>87</v>
      </c>
      <c r="B23" s="14">
        <f t="shared" si="41"/>
        <v>10</v>
      </c>
      <c r="C23" s="12">
        <f t="shared" si="40"/>
        <v>2</v>
      </c>
      <c r="D23" s="12">
        <f t="shared" si="34"/>
        <v>0</v>
      </c>
      <c r="E23" s="12">
        <f t="shared" si="35"/>
        <v>0</v>
      </c>
      <c r="F23" s="12">
        <f t="shared" si="36"/>
        <v>0</v>
      </c>
      <c r="G23" s="12">
        <f t="shared" si="37"/>
        <v>6</v>
      </c>
      <c r="H23" s="12">
        <f t="shared" si="38"/>
        <v>0</v>
      </c>
      <c r="I23" s="12">
        <f t="shared" si="39"/>
        <v>2</v>
      </c>
      <c r="J23" s="14">
        <f t="shared" si="42"/>
        <v>2</v>
      </c>
      <c r="K23" s="27">
        <v>1</v>
      </c>
      <c r="L23" s="27">
        <v>0</v>
      </c>
      <c r="M23" s="27">
        <v>0</v>
      </c>
      <c r="N23" s="27">
        <v>0</v>
      </c>
      <c r="O23" s="27">
        <v>1</v>
      </c>
      <c r="P23" s="27">
        <v>0</v>
      </c>
      <c r="Q23" s="27">
        <v>0</v>
      </c>
      <c r="R23" s="14">
        <f t="shared" si="43"/>
        <v>2</v>
      </c>
      <c r="S23" s="27">
        <v>0</v>
      </c>
      <c r="T23" s="27">
        <v>0</v>
      </c>
      <c r="U23" s="27">
        <v>0</v>
      </c>
      <c r="V23" s="27">
        <v>0</v>
      </c>
      <c r="W23" s="27">
        <v>2</v>
      </c>
      <c r="X23" s="27">
        <v>0</v>
      </c>
      <c r="Y23" s="27">
        <v>0</v>
      </c>
      <c r="Z23" s="14">
        <f t="shared" si="44"/>
        <v>1</v>
      </c>
      <c r="AA23" s="27">
        <v>0</v>
      </c>
      <c r="AB23" s="27">
        <v>0</v>
      </c>
      <c r="AC23" s="27">
        <v>0</v>
      </c>
      <c r="AD23" s="27">
        <v>0</v>
      </c>
      <c r="AE23" s="27">
        <v>0</v>
      </c>
      <c r="AF23" s="27">
        <v>0</v>
      </c>
      <c r="AG23" s="27">
        <v>1</v>
      </c>
      <c r="AH23" s="14">
        <f t="shared" si="45"/>
        <v>1</v>
      </c>
      <c r="AI23" s="27">
        <v>0</v>
      </c>
      <c r="AJ23" s="27">
        <v>0</v>
      </c>
      <c r="AK23" s="27">
        <v>0</v>
      </c>
      <c r="AL23" s="27">
        <v>0</v>
      </c>
      <c r="AM23" s="27">
        <v>0</v>
      </c>
      <c r="AN23" s="27">
        <v>0</v>
      </c>
      <c r="AO23" s="27">
        <v>1</v>
      </c>
      <c r="AP23" s="14">
        <f t="shared" si="46"/>
        <v>1</v>
      </c>
      <c r="AQ23" s="27">
        <v>0</v>
      </c>
      <c r="AR23" s="27">
        <v>0</v>
      </c>
      <c r="AS23" s="27">
        <v>0</v>
      </c>
      <c r="AT23" s="27">
        <v>0</v>
      </c>
      <c r="AU23" s="27">
        <v>1</v>
      </c>
      <c r="AV23" s="27">
        <v>0</v>
      </c>
      <c r="AW23" s="27">
        <v>0</v>
      </c>
      <c r="AX23" s="14">
        <f t="shared" si="47"/>
        <v>0</v>
      </c>
      <c r="AY23" s="27">
        <v>0</v>
      </c>
      <c r="AZ23" s="27">
        <v>0</v>
      </c>
      <c r="BA23" s="27">
        <v>0</v>
      </c>
      <c r="BB23" s="27">
        <v>0</v>
      </c>
      <c r="BC23" s="27">
        <v>0</v>
      </c>
      <c r="BD23" s="27">
        <v>0</v>
      </c>
      <c r="BE23" s="27">
        <v>0</v>
      </c>
      <c r="BF23" s="14">
        <f t="shared" si="48"/>
        <v>1</v>
      </c>
      <c r="BG23" s="27">
        <v>0</v>
      </c>
      <c r="BH23" s="27">
        <v>0</v>
      </c>
      <c r="BI23" s="27">
        <v>0</v>
      </c>
      <c r="BJ23" s="27">
        <v>0</v>
      </c>
      <c r="BK23" s="27">
        <v>1</v>
      </c>
      <c r="BL23" s="27">
        <v>0</v>
      </c>
      <c r="BM23" s="27">
        <v>0</v>
      </c>
      <c r="BN23" s="14">
        <f t="shared" si="49"/>
        <v>0</v>
      </c>
      <c r="BO23" s="27">
        <v>0</v>
      </c>
      <c r="BP23" s="27">
        <v>0</v>
      </c>
      <c r="BQ23" s="27">
        <v>0</v>
      </c>
      <c r="BR23" s="27">
        <v>0</v>
      </c>
      <c r="BS23" s="27">
        <v>0</v>
      </c>
      <c r="BT23" s="27">
        <v>0</v>
      </c>
      <c r="BU23" s="27">
        <v>0</v>
      </c>
      <c r="BV23" s="14">
        <f t="shared" si="50"/>
        <v>1</v>
      </c>
      <c r="BW23" s="27">
        <v>1</v>
      </c>
      <c r="BX23" s="27">
        <v>0</v>
      </c>
      <c r="BY23" s="27">
        <v>0</v>
      </c>
      <c r="BZ23" s="27">
        <v>0</v>
      </c>
      <c r="CA23" s="27">
        <v>0</v>
      </c>
      <c r="CB23" s="27">
        <v>0</v>
      </c>
      <c r="CC23" s="27">
        <v>0</v>
      </c>
      <c r="CD23" s="14">
        <f t="shared" si="51"/>
        <v>0</v>
      </c>
      <c r="CE23" s="27">
        <v>0</v>
      </c>
      <c r="CF23" s="27">
        <v>0</v>
      </c>
      <c r="CG23" s="27">
        <v>0</v>
      </c>
      <c r="CH23" s="27">
        <v>0</v>
      </c>
      <c r="CI23" s="27">
        <v>0</v>
      </c>
      <c r="CJ23" s="27">
        <v>0</v>
      </c>
      <c r="CK23" s="27">
        <v>0</v>
      </c>
      <c r="CL23" s="14">
        <f t="shared" si="52"/>
        <v>1</v>
      </c>
      <c r="CM23" s="27">
        <v>0</v>
      </c>
      <c r="CN23" s="27">
        <v>0</v>
      </c>
      <c r="CO23" s="27">
        <v>0</v>
      </c>
      <c r="CP23" s="27">
        <v>0</v>
      </c>
      <c r="CQ23" s="27">
        <v>1</v>
      </c>
      <c r="CR23" s="27">
        <v>0</v>
      </c>
      <c r="CS23" s="27">
        <v>0</v>
      </c>
      <c r="CT23" s="14">
        <f t="shared" si="53"/>
        <v>0</v>
      </c>
      <c r="CU23" s="27">
        <v>0</v>
      </c>
      <c r="CV23" s="27">
        <v>0</v>
      </c>
      <c r="CW23" s="27">
        <v>0</v>
      </c>
      <c r="CX23" s="27">
        <v>0</v>
      </c>
      <c r="CY23" s="27">
        <v>0</v>
      </c>
      <c r="CZ23" s="27">
        <v>0</v>
      </c>
      <c r="DA23" s="27">
        <v>0</v>
      </c>
    </row>
    <row r="24" spans="1:105" ht="15.75" thickBot="1" x14ac:dyDescent="0.3">
      <c r="A24" s="10" t="s">
        <v>23</v>
      </c>
      <c r="B24" s="13">
        <f>SUM(B25:B39)</f>
        <v>48387</v>
      </c>
      <c r="C24" s="13">
        <f t="shared" ref="C24:AG24" si="54">SUM(C25:C39)</f>
        <v>36369</v>
      </c>
      <c r="D24" s="13">
        <f t="shared" si="54"/>
        <v>2038</v>
      </c>
      <c r="E24" s="13">
        <f t="shared" si="54"/>
        <v>32</v>
      </c>
      <c r="F24" s="13">
        <f t="shared" si="54"/>
        <v>661</v>
      </c>
      <c r="G24" s="13">
        <f t="shared" si="54"/>
        <v>6054</v>
      </c>
      <c r="H24" s="13">
        <f t="shared" si="54"/>
        <v>1594</v>
      </c>
      <c r="I24" s="13">
        <f t="shared" si="54"/>
        <v>1639</v>
      </c>
      <c r="J24" s="13">
        <f t="shared" si="54"/>
        <v>5088</v>
      </c>
      <c r="K24" s="13">
        <f t="shared" si="54"/>
        <v>3830</v>
      </c>
      <c r="L24" s="13">
        <f t="shared" si="54"/>
        <v>202</v>
      </c>
      <c r="M24" s="13">
        <f t="shared" si="54"/>
        <v>2</v>
      </c>
      <c r="N24" s="13">
        <f t="shared" si="54"/>
        <v>1</v>
      </c>
      <c r="O24" s="13">
        <f t="shared" si="54"/>
        <v>955</v>
      </c>
      <c r="P24" s="13">
        <f t="shared" si="54"/>
        <v>0</v>
      </c>
      <c r="Q24" s="13">
        <f t="shared" si="54"/>
        <v>98</v>
      </c>
      <c r="R24" s="13">
        <f t="shared" si="54"/>
        <v>4845</v>
      </c>
      <c r="S24" s="13">
        <f t="shared" si="54"/>
        <v>3950</v>
      </c>
      <c r="T24" s="13">
        <f t="shared" si="54"/>
        <v>166</v>
      </c>
      <c r="U24" s="13">
        <f t="shared" si="54"/>
        <v>0</v>
      </c>
      <c r="V24" s="13">
        <f t="shared" si="54"/>
        <v>5</v>
      </c>
      <c r="W24" s="13">
        <f t="shared" si="54"/>
        <v>614</v>
      </c>
      <c r="X24" s="13">
        <f t="shared" si="54"/>
        <v>0</v>
      </c>
      <c r="Y24" s="13">
        <f t="shared" si="54"/>
        <v>110</v>
      </c>
      <c r="Z24" s="13">
        <f t="shared" si="54"/>
        <v>4504</v>
      </c>
      <c r="AA24" s="13">
        <f t="shared" si="54"/>
        <v>3669</v>
      </c>
      <c r="AB24" s="13">
        <f t="shared" si="54"/>
        <v>155</v>
      </c>
      <c r="AC24" s="13">
        <f t="shared" si="54"/>
        <v>1</v>
      </c>
      <c r="AD24" s="13">
        <f t="shared" si="54"/>
        <v>0</v>
      </c>
      <c r="AE24" s="13">
        <f t="shared" si="54"/>
        <v>6</v>
      </c>
      <c r="AF24" s="13">
        <f t="shared" si="54"/>
        <v>541</v>
      </c>
      <c r="AG24" s="13">
        <f t="shared" si="54"/>
        <v>132</v>
      </c>
      <c r="AH24" s="13">
        <f t="shared" ref="AH24:BU24" si="55">SUM(AH25:AH39)</f>
        <v>4876</v>
      </c>
      <c r="AI24" s="13">
        <f t="shared" si="55"/>
        <v>3998</v>
      </c>
      <c r="AJ24" s="13">
        <f t="shared" si="55"/>
        <v>177</v>
      </c>
      <c r="AK24" s="13">
        <f t="shared" si="55"/>
        <v>1</v>
      </c>
      <c r="AL24" s="13">
        <f t="shared" si="55"/>
        <v>7</v>
      </c>
      <c r="AM24" s="13">
        <f t="shared" si="55"/>
        <v>536</v>
      </c>
      <c r="AN24" s="13">
        <f t="shared" si="55"/>
        <v>0</v>
      </c>
      <c r="AO24" s="13">
        <f t="shared" si="55"/>
        <v>157</v>
      </c>
      <c r="AP24" s="13">
        <f t="shared" si="55"/>
        <v>4325</v>
      </c>
      <c r="AQ24" s="13">
        <f t="shared" si="55"/>
        <v>3358</v>
      </c>
      <c r="AR24" s="13">
        <f t="shared" si="55"/>
        <v>180</v>
      </c>
      <c r="AS24" s="13">
        <f t="shared" si="55"/>
        <v>5</v>
      </c>
      <c r="AT24" s="13">
        <f t="shared" si="55"/>
        <v>8</v>
      </c>
      <c r="AU24" s="13">
        <f t="shared" si="55"/>
        <v>663</v>
      </c>
      <c r="AV24" s="13">
        <f t="shared" si="55"/>
        <v>0</v>
      </c>
      <c r="AW24" s="13">
        <f t="shared" si="55"/>
        <v>111</v>
      </c>
      <c r="AX24" s="13">
        <f t="shared" si="55"/>
        <v>4217</v>
      </c>
      <c r="AY24" s="13">
        <f t="shared" si="55"/>
        <v>3284</v>
      </c>
      <c r="AZ24" s="13">
        <f t="shared" si="55"/>
        <v>187</v>
      </c>
      <c r="BA24" s="13">
        <f t="shared" si="55"/>
        <v>5</v>
      </c>
      <c r="BB24" s="13">
        <f t="shared" si="55"/>
        <v>9</v>
      </c>
      <c r="BC24" s="13">
        <f t="shared" si="55"/>
        <v>558</v>
      </c>
      <c r="BD24" s="13">
        <f t="shared" si="55"/>
        <v>0</v>
      </c>
      <c r="BE24" s="13">
        <f t="shared" si="55"/>
        <v>174</v>
      </c>
      <c r="BF24" s="13">
        <f t="shared" si="55"/>
        <v>3427</v>
      </c>
      <c r="BG24" s="13">
        <f t="shared" si="55"/>
        <v>2737</v>
      </c>
      <c r="BH24" s="13">
        <f t="shared" si="55"/>
        <v>161</v>
      </c>
      <c r="BI24" s="13">
        <f t="shared" si="55"/>
        <v>1</v>
      </c>
      <c r="BJ24" s="13">
        <f t="shared" si="55"/>
        <v>9</v>
      </c>
      <c r="BK24" s="13">
        <f t="shared" si="55"/>
        <v>280</v>
      </c>
      <c r="BL24" s="13">
        <f t="shared" si="55"/>
        <v>0</v>
      </c>
      <c r="BM24" s="13">
        <f t="shared" si="55"/>
        <v>239</v>
      </c>
      <c r="BN24" s="13">
        <f t="shared" si="55"/>
        <v>3817</v>
      </c>
      <c r="BO24" s="13">
        <f t="shared" si="55"/>
        <v>2885</v>
      </c>
      <c r="BP24" s="13">
        <f t="shared" si="55"/>
        <v>205</v>
      </c>
      <c r="BQ24" s="13">
        <f t="shared" si="55"/>
        <v>4</v>
      </c>
      <c r="BR24" s="13">
        <f t="shared" si="55"/>
        <v>84</v>
      </c>
      <c r="BS24" s="13">
        <f t="shared" si="55"/>
        <v>432</v>
      </c>
      <c r="BT24" s="13">
        <f t="shared" si="55"/>
        <v>0</v>
      </c>
      <c r="BU24" s="13">
        <f t="shared" si="55"/>
        <v>207</v>
      </c>
      <c r="BV24" s="13">
        <f t="shared" ref="BV24:DA24" si="56">SUM(BV25:BV39)</f>
        <v>4035</v>
      </c>
      <c r="BW24" s="13">
        <f t="shared" si="56"/>
        <v>2631</v>
      </c>
      <c r="BX24" s="13">
        <f t="shared" si="56"/>
        <v>209</v>
      </c>
      <c r="BY24" s="13">
        <f t="shared" si="56"/>
        <v>3</v>
      </c>
      <c r="BZ24" s="13">
        <f t="shared" si="56"/>
        <v>221</v>
      </c>
      <c r="CA24" s="13">
        <f t="shared" si="56"/>
        <v>625</v>
      </c>
      <c r="CB24" s="13">
        <f t="shared" si="56"/>
        <v>179</v>
      </c>
      <c r="CC24" s="13">
        <f t="shared" si="56"/>
        <v>167</v>
      </c>
      <c r="CD24" s="13">
        <f t="shared" si="56"/>
        <v>3784</v>
      </c>
      <c r="CE24" s="13">
        <f t="shared" si="56"/>
        <v>2510</v>
      </c>
      <c r="CF24" s="13">
        <f t="shared" si="56"/>
        <v>220</v>
      </c>
      <c r="CG24" s="13">
        <f t="shared" si="56"/>
        <v>0</v>
      </c>
      <c r="CH24" s="13">
        <f t="shared" si="56"/>
        <v>163</v>
      </c>
      <c r="CI24" s="13">
        <f t="shared" si="56"/>
        <v>454</v>
      </c>
      <c r="CJ24" s="13">
        <f t="shared" si="56"/>
        <v>327</v>
      </c>
      <c r="CK24" s="13">
        <f t="shared" si="56"/>
        <v>110</v>
      </c>
      <c r="CL24" s="13">
        <f t="shared" si="56"/>
        <v>3106</v>
      </c>
      <c r="CM24" s="13">
        <f t="shared" si="56"/>
        <v>2008</v>
      </c>
      <c r="CN24" s="13">
        <f t="shared" si="56"/>
        <v>123</v>
      </c>
      <c r="CO24" s="13">
        <f t="shared" si="56"/>
        <v>2</v>
      </c>
      <c r="CP24" s="13">
        <f t="shared" si="56"/>
        <v>44</v>
      </c>
      <c r="CQ24" s="13">
        <f t="shared" si="56"/>
        <v>575</v>
      </c>
      <c r="CR24" s="13">
        <f t="shared" si="56"/>
        <v>282</v>
      </c>
      <c r="CS24" s="13">
        <f t="shared" si="56"/>
        <v>72</v>
      </c>
      <c r="CT24" s="13">
        <f t="shared" si="56"/>
        <v>2363</v>
      </c>
      <c r="CU24" s="13">
        <f t="shared" si="56"/>
        <v>1509</v>
      </c>
      <c r="CV24" s="13">
        <f t="shared" si="56"/>
        <v>53</v>
      </c>
      <c r="CW24" s="13">
        <f t="shared" si="56"/>
        <v>8</v>
      </c>
      <c r="CX24" s="13">
        <f t="shared" si="56"/>
        <v>110</v>
      </c>
      <c r="CY24" s="13">
        <f t="shared" si="56"/>
        <v>356</v>
      </c>
      <c r="CZ24" s="13">
        <f t="shared" si="56"/>
        <v>265</v>
      </c>
      <c r="DA24" s="13">
        <f t="shared" si="56"/>
        <v>62</v>
      </c>
    </row>
    <row r="25" spans="1:105" ht="15.75" thickBot="1" x14ac:dyDescent="0.3">
      <c r="A25" s="11" t="s">
        <v>24</v>
      </c>
      <c r="B25" s="14">
        <f t="shared" ref="B25:B39" si="57">SUM(C25:I25)</f>
        <v>7022</v>
      </c>
      <c r="C25" s="12">
        <f>SUM(K25,S25,AA25,AI25,AQ25,AY25,BG25,BO25,BW25,CE25,CM25,CU25)</f>
        <v>6028</v>
      </c>
      <c r="D25" s="12">
        <f t="shared" ref="D25:D27" si="58">SUM(L25,T25,AB25,AJ25,AR25,AZ25,BH25,BP25,BX25,CF25,CN25,CV25)</f>
        <v>298</v>
      </c>
      <c r="E25" s="12">
        <f t="shared" ref="E25:E27" si="59">SUM(M25,U25,AC25,AK25,AS25,BA25,BI25,BQ25,BY25,CG25,CO25,CW25)</f>
        <v>1</v>
      </c>
      <c r="F25" s="12">
        <f t="shared" ref="F25:F27" si="60">SUM(N25,V25,AD25,AL25,AT25,BB25,BJ25,BR25,BZ25,CH25,CP25,CX25)</f>
        <v>26</v>
      </c>
      <c r="G25" s="12">
        <f t="shared" ref="G25:G27" si="61">SUM(O25,W25,AE25,AM25,AU25,BC25,BK25,BS25,CA25,CI25,CQ25,CY25)</f>
        <v>317</v>
      </c>
      <c r="H25" s="12">
        <f t="shared" ref="H25:H27" si="62">SUM(P25,X25,AF25,AN25,AV25,BD25,BL25,BT25,CB25,CJ25,CR25,CZ25)</f>
        <v>172</v>
      </c>
      <c r="I25" s="12">
        <f t="shared" ref="I25:I27" si="63">SUM(Q25,Y25,AG25,AO25,AW25,BE25,BM25,BU25,CC25,CK25,CS25,DA25)</f>
        <v>180</v>
      </c>
      <c r="J25" s="14">
        <f t="shared" ref="J25:J39" si="64">SUM(K25:Q25)</f>
        <v>822</v>
      </c>
      <c r="K25" s="12">
        <v>733</v>
      </c>
      <c r="L25" s="12">
        <v>36</v>
      </c>
      <c r="M25" s="12">
        <v>0</v>
      </c>
      <c r="N25" s="12">
        <v>0</v>
      </c>
      <c r="O25" s="12">
        <v>39</v>
      </c>
      <c r="P25" s="12">
        <v>0</v>
      </c>
      <c r="Q25" s="12">
        <v>14</v>
      </c>
      <c r="R25" s="14">
        <f t="shared" ref="R25:R39" si="65">SUM(S25:Y25)</f>
        <v>714</v>
      </c>
      <c r="S25" s="12">
        <v>645</v>
      </c>
      <c r="T25" s="12">
        <v>38</v>
      </c>
      <c r="U25" s="12">
        <v>0</v>
      </c>
      <c r="V25" s="12">
        <v>1</v>
      </c>
      <c r="W25" s="12">
        <v>21</v>
      </c>
      <c r="X25" s="12">
        <v>0</v>
      </c>
      <c r="Y25" s="12">
        <v>9</v>
      </c>
      <c r="Z25" s="14">
        <f t="shared" ref="Z25:Z39" si="66">SUM(AA25:AG25)</f>
        <v>732</v>
      </c>
      <c r="AA25" s="12">
        <v>663</v>
      </c>
      <c r="AB25" s="12">
        <v>26</v>
      </c>
      <c r="AC25" s="12">
        <v>0</v>
      </c>
      <c r="AD25" s="12">
        <v>0</v>
      </c>
      <c r="AE25" s="12">
        <v>0</v>
      </c>
      <c r="AF25" s="12">
        <v>26</v>
      </c>
      <c r="AG25" s="12">
        <v>17</v>
      </c>
      <c r="AH25" s="14">
        <f t="shared" ref="AH25:AH39" si="67">SUM(AI25:AO25)</f>
        <v>794</v>
      </c>
      <c r="AI25" s="12">
        <v>709</v>
      </c>
      <c r="AJ25" s="12">
        <v>28</v>
      </c>
      <c r="AK25" s="12">
        <v>0</v>
      </c>
      <c r="AL25" s="12">
        <v>0</v>
      </c>
      <c r="AM25" s="12">
        <v>34</v>
      </c>
      <c r="AN25" s="12">
        <v>0</v>
      </c>
      <c r="AO25" s="12">
        <v>23</v>
      </c>
      <c r="AP25" s="14">
        <f t="shared" ref="AP25:AP39" si="68">SUM(AQ25:AW25)</f>
        <v>704</v>
      </c>
      <c r="AQ25" s="12">
        <v>612</v>
      </c>
      <c r="AR25" s="12">
        <v>22</v>
      </c>
      <c r="AS25" s="12">
        <v>0</v>
      </c>
      <c r="AT25" s="12">
        <v>0</v>
      </c>
      <c r="AU25" s="12">
        <v>50</v>
      </c>
      <c r="AV25" s="12">
        <v>0</v>
      </c>
      <c r="AW25" s="12">
        <v>20</v>
      </c>
      <c r="AX25" s="14">
        <f t="shared" ref="AX25:AX39" si="69">SUM(AY25:BE25)</f>
        <v>641</v>
      </c>
      <c r="AY25" s="12">
        <v>570</v>
      </c>
      <c r="AZ25" s="12">
        <v>23</v>
      </c>
      <c r="BA25" s="12">
        <v>0</v>
      </c>
      <c r="BB25" s="12">
        <v>0</v>
      </c>
      <c r="BC25" s="12">
        <v>32</v>
      </c>
      <c r="BD25" s="12">
        <v>0</v>
      </c>
      <c r="BE25" s="12">
        <v>16</v>
      </c>
      <c r="BF25" s="14">
        <f t="shared" ref="BF25:BF39" si="70">SUM(BG25:BM25)</f>
        <v>475</v>
      </c>
      <c r="BG25" s="12">
        <v>418</v>
      </c>
      <c r="BH25" s="12">
        <v>22</v>
      </c>
      <c r="BI25" s="12">
        <v>0</v>
      </c>
      <c r="BJ25" s="12">
        <v>1</v>
      </c>
      <c r="BK25" s="12">
        <v>23</v>
      </c>
      <c r="BL25" s="12">
        <v>0</v>
      </c>
      <c r="BM25" s="12">
        <v>11</v>
      </c>
      <c r="BN25" s="14">
        <f t="shared" ref="BN25:BN39" si="71">SUM(BO25:BU25)</f>
        <v>496</v>
      </c>
      <c r="BO25" s="12">
        <v>397</v>
      </c>
      <c r="BP25" s="12">
        <v>40</v>
      </c>
      <c r="BQ25" s="12">
        <v>0</v>
      </c>
      <c r="BR25" s="12">
        <v>1</v>
      </c>
      <c r="BS25" s="12">
        <v>30</v>
      </c>
      <c r="BT25" s="12">
        <v>0</v>
      </c>
      <c r="BU25" s="12">
        <v>28</v>
      </c>
      <c r="BV25" s="14">
        <f t="shared" ref="BV25:BV39" si="72">SUM(BW25:CC25)</f>
        <v>522</v>
      </c>
      <c r="BW25" s="12">
        <v>401</v>
      </c>
      <c r="BX25" s="12">
        <v>27</v>
      </c>
      <c r="BY25" s="12">
        <v>0</v>
      </c>
      <c r="BZ25" s="12">
        <v>10</v>
      </c>
      <c r="CA25" s="12">
        <v>42</v>
      </c>
      <c r="CB25" s="12">
        <v>23</v>
      </c>
      <c r="CC25" s="12">
        <v>19</v>
      </c>
      <c r="CD25" s="14">
        <f t="shared" ref="CD25:CD39" si="73">SUM(CE25:CK25)</f>
        <v>429</v>
      </c>
      <c r="CE25" s="12">
        <v>331</v>
      </c>
      <c r="CF25" s="12">
        <v>12</v>
      </c>
      <c r="CG25" s="12">
        <v>0</v>
      </c>
      <c r="CH25" s="12">
        <v>4</v>
      </c>
      <c r="CI25" s="12">
        <v>25</v>
      </c>
      <c r="CJ25" s="12">
        <v>46</v>
      </c>
      <c r="CK25" s="12">
        <v>11</v>
      </c>
      <c r="CL25" s="14">
        <f t="shared" ref="CL25:CL39" si="74">SUM(CM25:CS25)</f>
        <v>419</v>
      </c>
      <c r="CM25" s="12">
        <v>346</v>
      </c>
      <c r="CN25" s="12">
        <v>15</v>
      </c>
      <c r="CO25" s="12">
        <v>1</v>
      </c>
      <c r="CP25" s="12">
        <v>2</v>
      </c>
      <c r="CQ25" s="12">
        <v>11</v>
      </c>
      <c r="CR25" s="12">
        <v>41</v>
      </c>
      <c r="CS25" s="12">
        <v>3</v>
      </c>
      <c r="CT25" s="14">
        <f t="shared" ref="CT25:CT39" si="75">SUM(CU25:DA25)</f>
        <v>274</v>
      </c>
      <c r="CU25" s="12">
        <v>203</v>
      </c>
      <c r="CV25" s="12">
        <v>9</v>
      </c>
      <c r="CW25" s="12">
        <v>0</v>
      </c>
      <c r="CX25" s="12">
        <v>7</v>
      </c>
      <c r="CY25" s="12">
        <v>10</v>
      </c>
      <c r="CZ25" s="12">
        <v>36</v>
      </c>
      <c r="DA25" s="12">
        <v>9</v>
      </c>
    </row>
    <row r="26" spans="1:105" ht="15.75" thickBot="1" x14ac:dyDescent="0.3">
      <c r="A26" s="11" t="s">
        <v>25</v>
      </c>
      <c r="B26" s="14">
        <f t="shared" si="57"/>
        <v>4962</v>
      </c>
      <c r="C26" s="12">
        <f t="shared" ref="C26:C28" si="76">SUM(K26,S26,AA26,AI26,AQ26,AY26,BG26,BO26,BW26,CE26,CM26,CU26)</f>
        <v>4079</v>
      </c>
      <c r="D26" s="12">
        <f t="shared" si="58"/>
        <v>256</v>
      </c>
      <c r="E26" s="12">
        <f t="shared" si="59"/>
        <v>0</v>
      </c>
      <c r="F26" s="12">
        <f t="shared" si="60"/>
        <v>17</v>
      </c>
      <c r="G26" s="12">
        <f t="shared" si="61"/>
        <v>238</v>
      </c>
      <c r="H26" s="12">
        <f t="shared" si="62"/>
        <v>137</v>
      </c>
      <c r="I26" s="12">
        <f t="shared" si="63"/>
        <v>235</v>
      </c>
      <c r="J26" s="14">
        <f t="shared" si="64"/>
        <v>523</v>
      </c>
      <c r="K26" s="12">
        <v>466</v>
      </c>
      <c r="L26" s="12">
        <v>17</v>
      </c>
      <c r="M26" s="12">
        <v>0</v>
      </c>
      <c r="N26" s="12">
        <v>0</v>
      </c>
      <c r="O26" s="12">
        <v>24</v>
      </c>
      <c r="P26" s="12">
        <v>0</v>
      </c>
      <c r="Q26" s="12">
        <v>16</v>
      </c>
      <c r="R26" s="14">
        <f t="shared" si="65"/>
        <v>522</v>
      </c>
      <c r="S26" s="12">
        <v>463</v>
      </c>
      <c r="T26" s="12">
        <v>17</v>
      </c>
      <c r="U26" s="12">
        <v>0</v>
      </c>
      <c r="V26" s="12">
        <v>0</v>
      </c>
      <c r="W26" s="12">
        <v>24</v>
      </c>
      <c r="X26" s="12">
        <v>0</v>
      </c>
      <c r="Y26" s="12">
        <v>18</v>
      </c>
      <c r="Z26" s="14">
        <f t="shared" si="66"/>
        <v>489</v>
      </c>
      <c r="AA26" s="12">
        <v>429</v>
      </c>
      <c r="AB26" s="12">
        <v>19</v>
      </c>
      <c r="AC26" s="12">
        <v>0</v>
      </c>
      <c r="AD26" s="12">
        <v>0</v>
      </c>
      <c r="AE26" s="12">
        <v>0</v>
      </c>
      <c r="AF26" s="12">
        <v>24</v>
      </c>
      <c r="AG26" s="12">
        <v>17</v>
      </c>
      <c r="AH26" s="14">
        <f t="shared" si="67"/>
        <v>454</v>
      </c>
      <c r="AI26" s="12">
        <v>396</v>
      </c>
      <c r="AJ26" s="12">
        <v>20</v>
      </c>
      <c r="AK26" s="12">
        <v>0</v>
      </c>
      <c r="AL26" s="12">
        <v>1</v>
      </c>
      <c r="AM26" s="12">
        <v>26</v>
      </c>
      <c r="AN26" s="12">
        <v>0</v>
      </c>
      <c r="AO26" s="12">
        <v>11</v>
      </c>
      <c r="AP26" s="14">
        <f t="shared" si="68"/>
        <v>423</v>
      </c>
      <c r="AQ26" s="12">
        <v>354</v>
      </c>
      <c r="AR26" s="12">
        <v>19</v>
      </c>
      <c r="AS26" s="12">
        <v>0</v>
      </c>
      <c r="AT26" s="12">
        <v>0</v>
      </c>
      <c r="AU26" s="12">
        <v>39</v>
      </c>
      <c r="AV26" s="12">
        <v>0</v>
      </c>
      <c r="AW26" s="12">
        <v>11</v>
      </c>
      <c r="AX26" s="14">
        <f t="shared" si="69"/>
        <v>418</v>
      </c>
      <c r="AY26" s="12">
        <v>338</v>
      </c>
      <c r="AZ26" s="12">
        <v>35</v>
      </c>
      <c r="BA26" s="12">
        <v>0</v>
      </c>
      <c r="BB26" s="12">
        <v>0</v>
      </c>
      <c r="BC26" s="12">
        <v>25</v>
      </c>
      <c r="BD26" s="12">
        <v>0</v>
      </c>
      <c r="BE26" s="12">
        <v>20</v>
      </c>
      <c r="BF26" s="14">
        <f t="shared" si="70"/>
        <v>386</v>
      </c>
      <c r="BG26" s="12">
        <v>294</v>
      </c>
      <c r="BH26" s="12">
        <v>23</v>
      </c>
      <c r="BI26" s="12">
        <v>0</v>
      </c>
      <c r="BJ26" s="12">
        <v>0</v>
      </c>
      <c r="BK26" s="12">
        <v>17</v>
      </c>
      <c r="BL26" s="12">
        <v>0</v>
      </c>
      <c r="BM26" s="12">
        <v>52</v>
      </c>
      <c r="BN26" s="14">
        <f t="shared" si="71"/>
        <v>398</v>
      </c>
      <c r="BO26" s="12">
        <v>323</v>
      </c>
      <c r="BP26" s="12">
        <v>18</v>
      </c>
      <c r="BQ26" s="12">
        <v>0</v>
      </c>
      <c r="BR26" s="12">
        <v>1</v>
      </c>
      <c r="BS26" s="12">
        <v>20</v>
      </c>
      <c r="BT26" s="12">
        <v>0</v>
      </c>
      <c r="BU26" s="12">
        <v>36</v>
      </c>
      <c r="BV26" s="14">
        <f t="shared" si="72"/>
        <v>481</v>
      </c>
      <c r="BW26" s="12">
        <v>355</v>
      </c>
      <c r="BX26" s="12">
        <v>32</v>
      </c>
      <c r="BY26" s="12">
        <v>0</v>
      </c>
      <c r="BZ26" s="12">
        <v>4</v>
      </c>
      <c r="CA26" s="12">
        <v>32</v>
      </c>
      <c r="CB26" s="12">
        <v>34</v>
      </c>
      <c r="CC26" s="12">
        <v>24</v>
      </c>
      <c r="CD26" s="14">
        <f t="shared" si="73"/>
        <v>404</v>
      </c>
      <c r="CE26" s="12">
        <v>295</v>
      </c>
      <c r="CF26" s="12">
        <v>34</v>
      </c>
      <c r="CG26" s="12">
        <v>0</v>
      </c>
      <c r="CH26" s="12">
        <v>4</v>
      </c>
      <c r="CI26" s="12">
        <v>16</v>
      </c>
      <c r="CJ26" s="12">
        <v>39</v>
      </c>
      <c r="CK26" s="12">
        <v>16</v>
      </c>
      <c r="CL26" s="14">
        <f t="shared" si="74"/>
        <v>243</v>
      </c>
      <c r="CM26" s="12">
        <v>197</v>
      </c>
      <c r="CN26" s="12">
        <v>10</v>
      </c>
      <c r="CO26" s="12">
        <v>0</v>
      </c>
      <c r="CP26" s="12">
        <v>2</v>
      </c>
      <c r="CQ26" s="12">
        <v>9</v>
      </c>
      <c r="CR26" s="12">
        <v>17</v>
      </c>
      <c r="CS26" s="12">
        <v>8</v>
      </c>
      <c r="CT26" s="14">
        <f t="shared" si="75"/>
        <v>221</v>
      </c>
      <c r="CU26" s="12">
        <v>169</v>
      </c>
      <c r="CV26" s="12">
        <v>12</v>
      </c>
      <c r="CW26" s="12">
        <v>0</v>
      </c>
      <c r="CX26" s="12">
        <v>5</v>
      </c>
      <c r="CY26" s="12">
        <v>6</v>
      </c>
      <c r="CZ26" s="12">
        <v>23</v>
      </c>
      <c r="DA26" s="12">
        <v>6</v>
      </c>
    </row>
    <row r="27" spans="1:105" ht="15.75" thickBot="1" x14ac:dyDescent="0.3">
      <c r="A27" s="11" t="s">
        <v>26</v>
      </c>
      <c r="B27" s="14">
        <f t="shared" si="57"/>
        <v>1756</v>
      </c>
      <c r="C27" s="12">
        <f t="shared" si="76"/>
        <v>1364</v>
      </c>
      <c r="D27" s="12">
        <f t="shared" si="58"/>
        <v>151</v>
      </c>
      <c r="E27" s="12">
        <f t="shared" si="59"/>
        <v>0</v>
      </c>
      <c r="F27" s="12">
        <f t="shared" si="60"/>
        <v>9</v>
      </c>
      <c r="G27" s="12">
        <f t="shared" si="61"/>
        <v>116</v>
      </c>
      <c r="H27" s="12">
        <f t="shared" si="62"/>
        <v>53</v>
      </c>
      <c r="I27" s="12">
        <f t="shared" si="63"/>
        <v>63</v>
      </c>
      <c r="J27" s="14">
        <f t="shared" si="64"/>
        <v>186</v>
      </c>
      <c r="K27" s="12">
        <v>162</v>
      </c>
      <c r="L27" s="12">
        <v>8</v>
      </c>
      <c r="M27" s="12">
        <v>0</v>
      </c>
      <c r="N27" s="12">
        <v>0</v>
      </c>
      <c r="O27" s="12">
        <v>12</v>
      </c>
      <c r="P27" s="12">
        <v>0</v>
      </c>
      <c r="Q27" s="12">
        <v>4</v>
      </c>
      <c r="R27" s="14">
        <f t="shared" si="65"/>
        <v>148</v>
      </c>
      <c r="S27" s="12">
        <v>117</v>
      </c>
      <c r="T27" s="12">
        <v>10</v>
      </c>
      <c r="U27" s="12">
        <v>0</v>
      </c>
      <c r="V27" s="12">
        <v>0</v>
      </c>
      <c r="W27" s="12">
        <v>10</v>
      </c>
      <c r="X27" s="12">
        <v>0</v>
      </c>
      <c r="Y27" s="12">
        <v>11</v>
      </c>
      <c r="Z27" s="14">
        <f t="shared" si="66"/>
        <v>147</v>
      </c>
      <c r="AA27" s="12">
        <v>132</v>
      </c>
      <c r="AB27" s="12">
        <v>5</v>
      </c>
      <c r="AC27" s="12">
        <v>0</v>
      </c>
      <c r="AD27" s="12">
        <v>0</v>
      </c>
      <c r="AE27" s="12">
        <v>0</v>
      </c>
      <c r="AF27" s="12">
        <v>6</v>
      </c>
      <c r="AG27" s="12">
        <v>4</v>
      </c>
      <c r="AH27" s="14">
        <f t="shared" si="67"/>
        <v>198</v>
      </c>
      <c r="AI27" s="12">
        <v>171</v>
      </c>
      <c r="AJ27" s="12">
        <v>15</v>
      </c>
      <c r="AK27" s="12">
        <v>0</v>
      </c>
      <c r="AL27" s="12">
        <v>0</v>
      </c>
      <c r="AM27" s="12">
        <v>7</v>
      </c>
      <c r="AN27" s="12">
        <v>0</v>
      </c>
      <c r="AO27" s="12">
        <v>5</v>
      </c>
      <c r="AP27" s="14">
        <f t="shared" si="68"/>
        <v>156</v>
      </c>
      <c r="AQ27" s="12">
        <v>122</v>
      </c>
      <c r="AR27" s="12">
        <v>16</v>
      </c>
      <c r="AS27" s="12">
        <v>0</v>
      </c>
      <c r="AT27" s="12">
        <v>0</v>
      </c>
      <c r="AU27" s="12">
        <v>13</v>
      </c>
      <c r="AV27" s="12">
        <v>0</v>
      </c>
      <c r="AW27" s="12">
        <v>5</v>
      </c>
      <c r="AX27" s="14">
        <f t="shared" si="69"/>
        <v>141</v>
      </c>
      <c r="AY27" s="12">
        <v>114</v>
      </c>
      <c r="AZ27" s="12">
        <v>16</v>
      </c>
      <c r="BA27" s="12">
        <v>0</v>
      </c>
      <c r="BB27" s="12">
        <v>0</v>
      </c>
      <c r="BC27" s="12">
        <v>8</v>
      </c>
      <c r="BD27" s="12">
        <v>0</v>
      </c>
      <c r="BE27" s="12">
        <v>3</v>
      </c>
      <c r="BF27" s="14">
        <f t="shared" si="70"/>
        <v>123</v>
      </c>
      <c r="BG27" s="12">
        <v>104</v>
      </c>
      <c r="BH27" s="12">
        <v>9</v>
      </c>
      <c r="BI27" s="12">
        <v>0</v>
      </c>
      <c r="BJ27" s="12">
        <v>0</v>
      </c>
      <c r="BK27" s="12">
        <v>6</v>
      </c>
      <c r="BL27" s="12">
        <v>0</v>
      </c>
      <c r="BM27" s="12">
        <v>4</v>
      </c>
      <c r="BN27" s="14">
        <f t="shared" si="71"/>
        <v>126</v>
      </c>
      <c r="BO27" s="12">
        <v>91</v>
      </c>
      <c r="BP27" s="12">
        <v>12</v>
      </c>
      <c r="BQ27" s="12">
        <v>0</v>
      </c>
      <c r="BR27" s="12">
        <v>2</v>
      </c>
      <c r="BS27" s="12">
        <v>11</v>
      </c>
      <c r="BT27" s="12">
        <v>0</v>
      </c>
      <c r="BU27" s="12">
        <v>10</v>
      </c>
      <c r="BV27" s="14">
        <f t="shared" si="72"/>
        <v>155</v>
      </c>
      <c r="BW27" s="12">
        <v>106</v>
      </c>
      <c r="BX27" s="12">
        <v>19</v>
      </c>
      <c r="BY27" s="12">
        <v>0</v>
      </c>
      <c r="BZ27" s="12">
        <v>4</v>
      </c>
      <c r="CA27" s="12">
        <v>13</v>
      </c>
      <c r="CB27" s="12">
        <v>5</v>
      </c>
      <c r="CC27" s="12">
        <v>8</v>
      </c>
      <c r="CD27" s="14">
        <f t="shared" si="73"/>
        <v>138</v>
      </c>
      <c r="CE27" s="12">
        <v>85</v>
      </c>
      <c r="CF27" s="12">
        <v>27</v>
      </c>
      <c r="CG27" s="12">
        <v>0</v>
      </c>
      <c r="CH27" s="12">
        <v>2</v>
      </c>
      <c r="CI27" s="12">
        <v>10</v>
      </c>
      <c r="CJ27" s="12">
        <v>8</v>
      </c>
      <c r="CK27" s="12">
        <v>6</v>
      </c>
      <c r="CL27" s="14">
        <f t="shared" si="74"/>
        <v>135</v>
      </c>
      <c r="CM27" s="12">
        <v>85</v>
      </c>
      <c r="CN27" s="12">
        <v>7</v>
      </c>
      <c r="CO27" s="12">
        <v>0</v>
      </c>
      <c r="CP27" s="12">
        <v>1</v>
      </c>
      <c r="CQ27" s="12">
        <v>17</v>
      </c>
      <c r="CR27" s="12">
        <v>24</v>
      </c>
      <c r="CS27" s="12">
        <v>1</v>
      </c>
      <c r="CT27" s="14">
        <f t="shared" si="75"/>
        <v>103</v>
      </c>
      <c r="CU27" s="12">
        <v>75</v>
      </c>
      <c r="CV27" s="12">
        <v>7</v>
      </c>
      <c r="CW27" s="12">
        <v>0</v>
      </c>
      <c r="CX27" s="12">
        <v>0</v>
      </c>
      <c r="CY27" s="12">
        <v>9</v>
      </c>
      <c r="CZ27" s="12">
        <v>10</v>
      </c>
      <c r="DA27" s="12">
        <v>2</v>
      </c>
    </row>
    <row r="28" spans="1:105" ht="15.75" thickBot="1" x14ac:dyDescent="0.3">
      <c r="A28" s="11" t="s">
        <v>27</v>
      </c>
      <c r="B28" s="14">
        <f t="shared" si="57"/>
        <v>883</v>
      </c>
      <c r="C28" s="12">
        <f t="shared" si="76"/>
        <v>764</v>
      </c>
      <c r="D28" s="12">
        <f t="shared" ref="D28:D39" si="77">SUM(L28,T28,AB28,AJ28,AR28,AZ28,BH28,BP28,BX28,CF28,CN28,CV28)</f>
        <v>29</v>
      </c>
      <c r="E28" s="12">
        <f t="shared" ref="E28:E39" si="78">SUM(M28,U28,AC28,AK28,AS28,BA28,BI28,BQ28,BY28,CG28,CO28,CW28)</f>
        <v>1</v>
      </c>
      <c r="F28" s="12">
        <f t="shared" ref="F28:F39" si="79">SUM(N28,V28,AD28,AL28,AT28,BB28,BJ28,BR28,BZ28,CH28,CP28,CX28)</f>
        <v>1</v>
      </c>
      <c r="G28" s="12">
        <f t="shared" ref="G28:G39" si="80">SUM(O28,W28,AE28,AM28,AU28,BC28,BK28,BS28,CA28,CI28,CQ28,CY28)</f>
        <v>29</v>
      </c>
      <c r="H28" s="12">
        <f t="shared" ref="H28:H39" si="81">SUM(P28,X28,AF28,AN28,AV28,BD28,BL28,BT28,CB28,CJ28,CR28,CZ28)</f>
        <v>14</v>
      </c>
      <c r="I28" s="12">
        <f t="shared" ref="I28:I39" si="82">SUM(Q28,Y28,AG28,AO28,AW28,BE28,BM28,BU28,CC28,CK28,CS28,DA28)</f>
        <v>45</v>
      </c>
      <c r="J28" s="14">
        <f t="shared" si="64"/>
        <v>84</v>
      </c>
      <c r="K28" s="12">
        <v>75</v>
      </c>
      <c r="L28" s="12">
        <v>3</v>
      </c>
      <c r="M28" s="12">
        <v>0</v>
      </c>
      <c r="N28" s="12">
        <v>0</v>
      </c>
      <c r="O28" s="12">
        <v>3</v>
      </c>
      <c r="P28" s="12">
        <v>0</v>
      </c>
      <c r="Q28" s="12">
        <v>3</v>
      </c>
      <c r="R28" s="14">
        <f t="shared" si="65"/>
        <v>73</v>
      </c>
      <c r="S28" s="12">
        <v>63</v>
      </c>
      <c r="T28" s="12">
        <v>5</v>
      </c>
      <c r="U28" s="12">
        <v>0</v>
      </c>
      <c r="V28" s="12">
        <v>0</v>
      </c>
      <c r="W28" s="12">
        <v>1</v>
      </c>
      <c r="X28" s="12">
        <v>0</v>
      </c>
      <c r="Y28" s="12">
        <v>4</v>
      </c>
      <c r="Z28" s="14">
        <f t="shared" si="66"/>
        <v>70</v>
      </c>
      <c r="AA28" s="12">
        <v>65</v>
      </c>
      <c r="AB28" s="12">
        <v>2</v>
      </c>
      <c r="AC28" s="12">
        <v>0</v>
      </c>
      <c r="AD28" s="12">
        <v>0</v>
      </c>
      <c r="AE28" s="12">
        <v>0</v>
      </c>
      <c r="AF28" s="12">
        <v>0</v>
      </c>
      <c r="AG28" s="12">
        <v>3</v>
      </c>
      <c r="AH28" s="14">
        <f t="shared" si="67"/>
        <v>89</v>
      </c>
      <c r="AI28" s="12">
        <v>82</v>
      </c>
      <c r="AJ28" s="12">
        <v>0</v>
      </c>
      <c r="AK28" s="12">
        <v>0</v>
      </c>
      <c r="AL28" s="12">
        <v>0</v>
      </c>
      <c r="AM28" s="12">
        <v>2</v>
      </c>
      <c r="AN28" s="12">
        <v>0</v>
      </c>
      <c r="AO28" s="12">
        <v>5</v>
      </c>
      <c r="AP28" s="14">
        <f t="shared" si="68"/>
        <v>93</v>
      </c>
      <c r="AQ28" s="12">
        <v>83</v>
      </c>
      <c r="AR28" s="12">
        <v>1</v>
      </c>
      <c r="AS28" s="12">
        <v>0</v>
      </c>
      <c r="AT28" s="12">
        <v>1</v>
      </c>
      <c r="AU28" s="12">
        <v>4</v>
      </c>
      <c r="AV28" s="12">
        <v>0</v>
      </c>
      <c r="AW28" s="12">
        <v>4</v>
      </c>
      <c r="AX28" s="14">
        <f t="shared" si="69"/>
        <v>90</v>
      </c>
      <c r="AY28" s="12">
        <v>76</v>
      </c>
      <c r="AZ28" s="12">
        <v>5</v>
      </c>
      <c r="BA28" s="12">
        <v>0</v>
      </c>
      <c r="BB28" s="12">
        <v>0</v>
      </c>
      <c r="BC28" s="12">
        <v>3</v>
      </c>
      <c r="BD28" s="12">
        <v>0</v>
      </c>
      <c r="BE28" s="12">
        <v>6</v>
      </c>
      <c r="BF28" s="14">
        <f t="shared" si="70"/>
        <v>66</v>
      </c>
      <c r="BG28" s="12">
        <v>54</v>
      </c>
      <c r="BH28" s="12">
        <v>4</v>
      </c>
      <c r="BI28" s="12">
        <v>0</v>
      </c>
      <c r="BJ28" s="12">
        <v>0</v>
      </c>
      <c r="BK28" s="12">
        <v>4</v>
      </c>
      <c r="BL28" s="12">
        <v>0</v>
      </c>
      <c r="BM28" s="12">
        <v>4</v>
      </c>
      <c r="BN28" s="14">
        <f t="shared" si="71"/>
        <v>59</v>
      </c>
      <c r="BO28" s="12">
        <v>44</v>
      </c>
      <c r="BP28" s="12">
        <v>4</v>
      </c>
      <c r="BQ28" s="12">
        <v>0</v>
      </c>
      <c r="BR28" s="12">
        <v>0</v>
      </c>
      <c r="BS28" s="12">
        <v>4</v>
      </c>
      <c r="BT28" s="12">
        <v>0</v>
      </c>
      <c r="BU28" s="12">
        <v>7</v>
      </c>
      <c r="BV28" s="14">
        <f t="shared" si="72"/>
        <v>72</v>
      </c>
      <c r="BW28" s="12">
        <v>59</v>
      </c>
      <c r="BX28" s="12">
        <v>1</v>
      </c>
      <c r="BY28" s="12">
        <v>0</v>
      </c>
      <c r="BZ28" s="12">
        <v>0</v>
      </c>
      <c r="CA28" s="12">
        <v>4</v>
      </c>
      <c r="CB28" s="12">
        <v>5</v>
      </c>
      <c r="CC28" s="12">
        <v>3</v>
      </c>
      <c r="CD28" s="14">
        <f t="shared" si="73"/>
        <v>77</v>
      </c>
      <c r="CE28" s="12">
        <v>67</v>
      </c>
      <c r="CF28" s="12">
        <v>1</v>
      </c>
      <c r="CG28" s="12">
        <v>0</v>
      </c>
      <c r="CH28" s="12">
        <v>0</v>
      </c>
      <c r="CI28" s="12">
        <v>3</v>
      </c>
      <c r="CJ28" s="12">
        <v>2</v>
      </c>
      <c r="CK28" s="12">
        <v>4</v>
      </c>
      <c r="CL28" s="14">
        <f t="shared" si="74"/>
        <v>61</v>
      </c>
      <c r="CM28" s="12">
        <v>51</v>
      </c>
      <c r="CN28" s="12">
        <v>2</v>
      </c>
      <c r="CO28" s="12">
        <v>1</v>
      </c>
      <c r="CP28" s="12">
        <v>0</v>
      </c>
      <c r="CQ28" s="12">
        <v>1</v>
      </c>
      <c r="CR28" s="12">
        <v>4</v>
      </c>
      <c r="CS28" s="12">
        <v>2</v>
      </c>
      <c r="CT28" s="14">
        <f t="shared" si="75"/>
        <v>49</v>
      </c>
      <c r="CU28" s="12">
        <v>45</v>
      </c>
      <c r="CV28" s="12">
        <v>1</v>
      </c>
      <c r="CW28" s="12">
        <v>0</v>
      </c>
      <c r="CX28" s="12">
        <v>0</v>
      </c>
      <c r="CY28" s="12">
        <v>0</v>
      </c>
      <c r="CZ28" s="12">
        <v>3</v>
      </c>
      <c r="DA28" s="12">
        <v>0</v>
      </c>
    </row>
    <row r="29" spans="1:105" ht="15.75" thickBot="1" x14ac:dyDescent="0.3">
      <c r="A29" s="11" t="s">
        <v>28</v>
      </c>
      <c r="B29" s="14">
        <f t="shared" si="57"/>
        <v>2379</v>
      </c>
      <c r="C29" s="12">
        <f t="shared" ref="C29:C39" si="83">SUM(K29,S29,AA29,AI29,AQ29,AY29,BG29,BO29,BW29,CE29,CM29,CU29)</f>
        <v>1812</v>
      </c>
      <c r="D29" s="12">
        <f t="shared" si="77"/>
        <v>147</v>
      </c>
      <c r="E29" s="12">
        <f t="shared" si="78"/>
        <v>1</v>
      </c>
      <c r="F29" s="12">
        <f t="shared" si="79"/>
        <v>22</v>
      </c>
      <c r="G29" s="12">
        <f t="shared" si="80"/>
        <v>232</v>
      </c>
      <c r="H29" s="12">
        <f t="shared" si="81"/>
        <v>89</v>
      </c>
      <c r="I29" s="12">
        <f t="shared" si="82"/>
        <v>76</v>
      </c>
      <c r="J29" s="14">
        <f t="shared" si="64"/>
        <v>348</v>
      </c>
      <c r="K29" s="12">
        <v>253</v>
      </c>
      <c r="L29" s="12">
        <v>30</v>
      </c>
      <c r="M29" s="12">
        <v>0</v>
      </c>
      <c r="N29" s="12">
        <v>0</v>
      </c>
      <c r="O29" s="12">
        <v>53</v>
      </c>
      <c r="P29" s="12">
        <v>0</v>
      </c>
      <c r="Q29" s="12">
        <v>12</v>
      </c>
      <c r="R29" s="14">
        <f t="shared" si="65"/>
        <v>135</v>
      </c>
      <c r="S29" s="12">
        <v>111</v>
      </c>
      <c r="T29" s="12">
        <v>8</v>
      </c>
      <c r="U29" s="12">
        <v>0</v>
      </c>
      <c r="V29" s="12">
        <v>0</v>
      </c>
      <c r="W29" s="12">
        <v>14</v>
      </c>
      <c r="X29" s="12">
        <v>0</v>
      </c>
      <c r="Y29" s="12">
        <v>2</v>
      </c>
      <c r="Z29" s="14">
        <f t="shared" si="66"/>
        <v>186</v>
      </c>
      <c r="AA29" s="12">
        <v>155</v>
      </c>
      <c r="AB29" s="12">
        <v>11</v>
      </c>
      <c r="AC29" s="12">
        <v>0</v>
      </c>
      <c r="AD29" s="12">
        <v>0</v>
      </c>
      <c r="AE29" s="12">
        <v>1</v>
      </c>
      <c r="AF29" s="12">
        <v>18</v>
      </c>
      <c r="AG29" s="12">
        <v>1</v>
      </c>
      <c r="AH29" s="14">
        <f t="shared" si="67"/>
        <v>227</v>
      </c>
      <c r="AI29" s="12">
        <v>189</v>
      </c>
      <c r="AJ29" s="12">
        <v>14</v>
      </c>
      <c r="AK29" s="12">
        <v>0</v>
      </c>
      <c r="AL29" s="12">
        <v>0</v>
      </c>
      <c r="AM29" s="12">
        <v>16</v>
      </c>
      <c r="AN29" s="12">
        <v>0</v>
      </c>
      <c r="AO29" s="12">
        <v>8</v>
      </c>
      <c r="AP29" s="14">
        <f t="shared" si="68"/>
        <v>212</v>
      </c>
      <c r="AQ29" s="12">
        <v>163</v>
      </c>
      <c r="AR29" s="12">
        <v>16</v>
      </c>
      <c r="AS29" s="12">
        <v>0</v>
      </c>
      <c r="AT29" s="12">
        <v>0</v>
      </c>
      <c r="AU29" s="12">
        <v>27</v>
      </c>
      <c r="AV29" s="12">
        <v>0</v>
      </c>
      <c r="AW29" s="12">
        <v>6</v>
      </c>
      <c r="AX29" s="14">
        <f t="shared" si="69"/>
        <v>208</v>
      </c>
      <c r="AY29" s="12">
        <v>169</v>
      </c>
      <c r="AZ29" s="12">
        <v>10</v>
      </c>
      <c r="BA29" s="12">
        <v>0</v>
      </c>
      <c r="BB29" s="12">
        <v>2</v>
      </c>
      <c r="BC29" s="12">
        <v>23</v>
      </c>
      <c r="BD29" s="12">
        <v>0</v>
      </c>
      <c r="BE29" s="12">
        <v>4</v>
      </c>
      <c r="BF29" s="14">
        <f t="shared" si="70"/>
        <v>185</v>
      </c>
      <c r="BG29" s="12">
        <v>146</v>
      </c>
      <c r="BH29" s="12">
        <v>12</v>
      </c>
      <c r="BI29" s="12">
        <v>0</v>
      </c>
      <c r="BJ29" s="12">
        <v>2</v>
      </c>
      <c r="BK29" s="12">
        <v>16</v>
      </c>
      <c r="BL29" s="12">
        <v>0</v>
      </c>
      <c r="BM29" s="12">
        <v>9</v>
      </c>
      <c r="BN29" s="14">
        <f t="shared" si="71"/>
        <v>166</v>
      </c>
      <c r="BO29" s="12">
        <v>134</v>
      </c>
      <c r="BP29" s="12">
        <v>9</v>
      </c>
      <c r="BQ29" s="12">
        <v>0</v>
      </c>
      <c r="BR29" s="12">
        <v>1</v>
      </c>
      <c r="BS29" s="12">
        <v>13</v>
      </c>
      <c r="BT29" s="12">
        <v>0</v>
      </c>
      <c r="BU29" s="12">
        <v>9</v>
      </c>
      <c r="BV29" s="14">
        <f t="shared" si="72"/>
        <v>206</v>
      </c>
      <c r="BW29" s="12">
        <v>142</v>
      </c>
      <c r="BX29" s="12">
        <v>14</v>
      </c>
      <c r="BY29" s="12">
        <v>0</v>
      </c>
      <c r="BZ29" s="12">
        <v>7</v>
      </c>
      <c r="CA29" s="12">
        <v>20</v>
      </c>
      <c r="CB29" s="12">
        <v>10</v>
      </c>
      <c r="CC29" s="12">
        <v>13</v>
      </c>
      <c r="CD29" s="14">
        <f t="shared" si="73"/>
        <v>205</v>
      </c>
      <c r="CE29" s="12">
        <v>146</v>
      </c>
      <c r="CF29" s="12">
        <v>13</v>
      </c>
      <c r="CG29" s="12">
        <v>0</v>
      </c>
      <c r="CH29" s="12">
        <v>4</v>
      </c>
      <c r="CI29" s="12">
        <v>11</v>
      </c>
      <c r="CJ29" s="12">
        <v>25</v>
      </c>
      <c r="CK29" s="12">
        <v>6</v>
      </c>
      <c r="CL29" s="14">
        <f t="shared" si="74"/>
        <v>176</v>
      </c>
      <c r="CM29" s="12">
        <v>117</v>
      </c>
      <c r="CN29" s="12">
        <v>9</v>
      </c>
      <c r="CO29" s="12">
        <v>0</v>
      </c>
      <c r="CP29" s="12">
        <v>3</v>
      </c>
      <c r="CQ29" s="12">
        <v>27</v>
      </c>
      <c r="CR29" s="12">
        <v>16</v>
      </c>
      <c r="CS29" s="12">
        <v>4</v>
      </c>
      <c r="CT29" s="14">
        <f t="shared" si="75"/>
        <v>125</v>
      </c>
      <c r="CU29" s="12">
        <v>87</v>
      </c>
      <c r="CV29" s="12">
        <v>1</v>
      </c>
      <c r="CW29" s="12">
        <v>1</v>
      </c>
      <c r="CX29" s="12">
        <v>3</v>
      </c>
      <c r="CY29" s="12">
        <v>11</v>
      </c>
      <c r="CZ29" s="12">
        <v>20</v>
      </c>
      <c r="DA29" s="12">
        <v>2</v>
      </c>
    </row>
    <row r="30" spans="1:105" ht="15.75" thickBot="1" x14ac:dyDescent="0.3">
      <c r="A30" s="11" t="s">
        <v>29</v>
      </c>
      <c r="B30" s="14">
        <f t="shared" si="57"/>
        <v>4227</v>
      </c>
      <c r="C30" s="12">
        <f t="shared" si="83"/>
        <v>3493</v>
      </c>
      <c r="D30" s="12">
        <f t="shared" si="77"/>
        <v>241</v>
      </c>
      <c r="E30" s="12">
        <f t="shared" si="78"/>
        <v>1</v>
      </c>
      <c r="F30" s="12">
        <f t="shared" si="79"/>
        <v>17</v>
      </c>
      <c r="G30" s="12">
        <f t="shared" si="80"/>
        <v>227</v>
      </c>
      <c r="H30" s="12">
        <f t="shared" si="81"/>
        <v>108</v>
      </c>
      <c r="I30" s="12">
        <f t="shared" si="82"/>
        <v>140</v>
      </c>
      <c r="J30" s="14">
        <f t="shared" si="64"/>
        <v>342</v>
      </c>
      <c r="K30" s="12">
        <v>298</v>
      </c>
      <c r="L30" s="12">
        <v>17</v>
      </c>
      <c r="M30" s="12">
        <v>0</v>
      </c>
      <c r="N30" s="12">
        <v>0</v>
      </c>
      <c r="O30" s="12">
        <v>25</v>
      </c>
      <c r="P30" s="12">
        <v>0</v>
      </c>
      <c r="Q30" s="12">
        <v>2</v>
      </c>
      <c r="R30" s="14">
        <f t="shared" si="65"/>
        <v>459</v>
      </c>
      <c r="S30" s="12">
        <v>410</v>
      </c>
      <c r="T30" s="12">
        <v>13</v>
      </c>
      <c r="U30" s="12">
        <v>0</v>
      </c>
      <c r="V30" s="12">
        <v>0</v>
      </c>
      <c r="W30" s="12">
        <v>21</v>
      </c>
      <c r="X30" s="12">
        <v>0</v>
      </c>
      <c r="Y30" s="12">
        <v>15</v>
      </c>
      <c r="Z30" s="14">
        <f t="shared" si="66"/>
        <v>441</v>
      </c>
      <c r="AA30" s="12">
        <v>389</v>
      </c>
      <c r="AB30" s="12">
        <v>19</v>
      </c>
      <c r="AC30" s="12">
        <v>0</v>
      </c>
      <c r="AD30" s="12">
        <v>0</v>
      </c>
      <c r="AE30" s="12">
        <v>0</v>
      </c>
      <c r="AF30" s="12">
        <v>22</v>
      </c>
      <c r="AG30" s="12">
        <v>11</v>
      </c>
      <c r="AH30" s="14">
        <f t="shared" si="67"/>
        <v>435</v>
      </c>
      <c r="AI30" s="12">
        <v>384</v>
      </c>
      <c r="AJ30" s="12">
        <v>15</v>
      </c>
      <c r="AK30" s="12">
        <v>0</v>
      </c>
      <c r="AL30" s="12">
        <v>1</v>
      </c>
      <c r="AM30" s="12">
        <v>23</v>
      </c>
      <c r="AN30" s="12">
        <v>0</v>
      </c>
      <c r="AO30" s="12">
        <v>12</v>
      </c>
      <c r="AP30" s="14">
        <f t="shared" si="68"/>
        <v>410</v>
      </c>
      <c r="AQ30" s="12">
        <v>346</v>
      </c>
      <c r="AR30" s="12">
        <v>24</v>
      </c>
      <c r="AS30" s="12">
        <v>0</v>
      </c>
      <c r="AT30" s="12">
        <v>0</v>
      </c>
      <c r="AU30" s="12">
        <v>32</v>
      </c>
      <c r="AV30" s="12">
        <v>0</v>
      </c>
      <c r="AW30" s="12">
        <v>8</v>
      </c>
      <c r="AX30" s="14">
        <f t="shared" si="69"/>
        <v>385</v>
      </c>
      <c r="AY30" s="12">
        <v>327</v>
      </c>
      <c r="AZ30" s="12">
        <v>12</v>
      </c>
      <c r="BA30" s="12">
        <v>0</v>
      </c>
      <c r="BB30" s="12">
        <v>1</v>
      </c>
      <c r="BC30" s="12">
        <v>31</v>
      </c>
      <c r="BD30" s="12">
        <v>0</v>
      </c>
      <c r="BE30" s="12">
        <v>14</v>
      </c>
      <c r="BF30" s="14">
        <f t="shared" si="70"/>
        <v>296</v>
      </c>
      <c r="BG30" s="12">
        <v>240</v>
      </c>
      <c r="BH30" s="12">
        <v>17</v>
      </c>
      <c r="BI30" s="12">
        <v>0</v>
      </c>
      <c r="BJ30" s="12">
        <v>0</v>
      </c>
      <c r="BK30" s="12">
        <v>13</v>
      </c>
      <c r="BL30" s="12">
        <v>0</v>
      </c>
      <c r="BM30" s="12">
        <v>26</v>
      </c>
      <c r="BN30" s="14">
        <f t="shared" si="71"/>
        <v>312</v>
      </c>
      <c r="BO30" s="12">
        <v>260</v>
      </c>
      <c r="BP30" s="12">
        <v>24</v>
      </c>
      <c r="BQ30" s="12">
        <v>0</v>
      </c>
      <c r="BR30" s="12">
        <v>1</v>
      </c>
      <c r="BS30" s="12">
        <v>14</v>
      </c>
      <c r="BT30" s="12">
        <v>0</v>
      </c>
      <c r="BU30" s="12">
        <v>13</v>
      </c>
      <c r="BV30" s="14">
        <f t="shared" si="72"/>
        <v>386</v>
      </c>
      <c r="BW30" s="12">
        <v>282</v>
      </c>
      <c r="BX30" s="12">
        <v>37</v>
      </c>
      <c r="BY30" s="12">
        <v>0</v>
      </c>
      <c r="BZ30" s="12">
        <v>5</v>
      </c>
      <c r="CA30" s="12">
        <v>23</v>
      </c>
      <c r="CB30" s="12">
        <v>21</v>
      </c>
      <c r="CC30" s="12">
        <v>18</v>
      </c>
      <c r="CD30" s="14">
        <f t="shared" si="73"/>
        <v>368</v>
      </c>
      <c r="CE30" s="12">
        <v>259</v>
      </c>
      <c r="CF30" s="12">
        <v>35</v>
      </c>
      <c r="CG30" s="12">
        <v>0</v>
      </c>
      <c r="CH30" s="12">
        <v>8</v>
      </c>
      <c r="CI30" s="12">
        <v>25</v>
      </c>
      <c r="CJ30" s="12">
        <v>33</v>
      </c>
      <c r="CK30" s="12">
        <v>8</v>
      </c>
      <c r="CL30" s="14">
        <f t="shared" si="74"/>
        <v>251</v>
      </c>
      <c r="CM30" s="12">
        <v>188</v>
      </c>
      <c r="CN30" s="12">
        <v>20</v>
      </c>
      <c r="CO30" s="12">
        <v>0</v>
      </c>
      <c r="CP30" s="12">
        <v>0</v>
      </c>
      <c r="CQ30" s="12">
        <v>16</v>
      </c>
      <c r="CR30" s="12">
        <v>18</v>
      </c>
      <c r="CS30" s="12">
        <v>9</v>
      </c>
      <c r="CT30" s="14">
        <f t="shared" si="75"/>
        <v>142</v>
      </c>
      <c r="CU30" s="12">
        <v>110</v>
      </c>
      <c r="CV30" s="12">
        <v>8</v>
      </c>
      <c r="CW30" s="12">
        <v>1</v>
      </c>
      <c r="CX30" s="12">
        <v>1</v>
      </c>
      <c r="CY30" s="12">
        <v>4</v>
      </c>
      <c r="CZ30" s="12">
        <v>14</v>
      </c>
      <c r="DA30" s="12">
        <v>4</v>
      </c>
    </row>
    <row r="31" spans="1:105" ht="15.75" thickBot="1" x14ac:dyDescent="0.3">
      <c r="A31" s="11" t="s">
        <v>30</v>
      </c>
      <c r="B31" s="14">
        <f t="shared" si="57"/>
        <v>5706</v>
      </c>
      <c r="C31" s="12">
        <f t="shared" si="83"/>
        <v>4041</v>
      </c>
      <c r="D31" s="12">
        <f t="shared" si="77"/>
        <v>188</v>
      </c>
      <c r="E31" s="12">
        <f t="shared" si="78"/>
        <v>0</v>
      </c>
      <c r="F31" s="12">
        <f t="shared" si="79"/>
        <v>92</v>
      </c>
      <c r="G31" s="12">
        <f t="shared" si="80"/>
        <v>1064</v>
      </c>
      <c r="H31" s="12">
        <f t="shared" si="81"/>
        <v>149</v>
      </c>
      <c r="I31" s="12">
        <f t="shared" si="82"/>
        <v>172</v>
      </c>
      <c r="J31" s="14">
        <f t="shared" si="64"/>
        <v>609</v>
      </c>
      <c r="K31" s="12">
        <v>385</v>
      </c>
      <c r="L31" s="12">
        <v>17</v>
      </c>
      <c r="M31" s="12">
        <v>0</v>
      </c>
      <c r="N31" s="12">
        <v>0</v>
      </c>
      <c r="O31" s="12">
        <v>195</v>
      </c>
      <c r="P31" s="12">
        <v>0</v>
      </c>
      <c r="Q31" s="12">
        <v>12</v>
      </c>
      <c r="R31" s="14">
        <f t="shared" si="65"/>
        <v>546</v>
      </c>
      <c r="S31" s="12">
        <v>401</v>
      </c>
      <c r="T31" s="12">
        <v>15</v>
      </c>
      <c r="U31" s="12">
        <v>0</v>
      </c>
      <c r="V31" s="12">
        <v>0</v>
      </c>
      <c r="W31" s="12">
        <v>119</v>
      </c>
      <c r="X31" s="12">
        <v>0</v>
      </c>
      <c r="Y31" s="12">
        <v>11</v>
      </c>
      <c r="Z31" s="14">
        <f t="shared" si="66"/>
        <v>592</v>
      </c>
      <c r="AA31" s="12">
        <v>433</v>
      </c>
      <c r="AB31" s="12">
        <v>22</v>
      </c>
      <c r="AC31" s="12">
        <v>0</v>
      </c>
      <c r="AD31" s="12">
        <v>0</v>
      </c>
      <c r="AE31" s="12">
        <v>4</v>
      </c>
      <c r="AF31" s="12">
        <v>114</v>
      </c>
      <c r="AG31" s="12">
        <v>19</v>
      </c>
      <c r="AH31" s="14">
        <f t="shared" si="67"/>
        <v>596</v>
      </c>
      <c r="AI31" s="12">
        <v>461</v>
      </c>
      <c r="AJ31" s="12">
        <v>16</v>
      </c>
      <c r="AK31" s="12">
        <v>0</v>
      </c>
      <c r="AL31" s="12">
        <v>1</v>
      </c>
      <c r="AM31" s="12">
        <v>101</v>
      </c>
      <c r="AN31" s="12">
        <v>0</v>
      </c>
      <c r="AO31" s="12">
        <v>17</v>
      </c>
      <c r="AP31" s="14">
        <f t="shared" si="68"/>
        <v>529</v>
      </c>
      <c r="AQ31" s="12">
        <v>371</v>
      </c>
      <c r="AR31" s="12">
        <v>24</v>
      </c>
      <c r="AS31" s="12">
        <v>0</v>
      </c>
      <c r="AT31" s="12">
        <v>2</v>
      </c>
      <c r="AU31" s="12">
        <v>120</v>
      </c>
      <c r="AV31" s="12">
        <v>0</v>
      </c>
      <c r="AW31" s="12">
        <v>12</v>
      </c>
      <c r="AX31" s="14">
        <f t="shared" si="69"/>
        <v>513</v>
      </c>
      <c r="AY31" s="12">
        <v>372</v>
      </c>
      <c r="AZ31" s="12">
        <v>19</v>
      </c>
      <c r="BA31" s="12">
        <v>0</v>
      </c>
      <c r="BB31" s="12">
        <v>1</v>
      </c>
      <c r="BC31" s="12">
        <v>92</v>
      </c>
      <c r="BD31" s="12">
        <v>0</v>
      </c>
      <c r="BE31" s="12">
        <v>29</v>
      </c>
      <c r="BF31" s="14">
        <f t="shared" si="70"/>
        <v>350</v>
      </c>
      <c r="BG31" s="12">
        <v>272</v>
      </c>
      <c r="BH31" s="12">
        <v>18</v>
      </c>
      <c r="BI31" s="12">
        <v>0</v>
      </c>
      <c r="BJ31" s="12">
        <v>0</v>
      </c>
      <c r="BK31" s="12">
        <v>43</v>
      </c>
      <c r="BL31" s="12">
        <v>0</v>
      </c>
      <c r="BM31" s="12">
        <v>17</v>
      </c>
      <c r="BN31" s="14">
        <f t="shared" si="71"/>
        <v>508</v>
      </c>
      <c r="BO31" s="12">
        <v>385</v>
      </c>
      <c r="BP31" s="12">
        <v>17</v>
      </c>
      <c r="BQ31" s="12">
        <v>0</v>
      </c>
      <c r="BR31" s="12">
        <v>9</v>
      </c>
      <c r="BS31" s="12">
        <v>72</v>
      </c>
      <c r="BT31" s="12">
        <v>0</v>
      </c>
      <c r="BU31" s="12">
        <v>25</v>
      </c>
      <c r="BV31" s="14">
        <f t="shared" si="72"/>
        <v>463</v>
      </c>
      <c r="BW31" s="12">
        <v>285</v>
      </c>
      <c r="BX31" s="12">
        <v>13</v>
      </c>
      <c r="BY31" s="12">
        <v>0</v>
      </c>
      <c r="BZ31" s="12">
        <v>42</v>
      </c>
      <c r="CA31" s="12">
        <v>109</v>
      </c>
      <c r="CB31" s="12">
        <v>6</v>
      </c>
      <c r="CC31" s="12">
        <v>8</v>
      </c>
      <c r="CD31" s="14">
        <f t="shared" si="73"/>
        <v>381</v>
      </c>
      <c r="CE31" s="12">
        <v>257</v>
      </c>
      <c r="CF31" s="12">
        <v>18</v>
      </c>
      <c r="CG31" s="12">
        <v>0</v>
      </c>
      <c r="CH31" s="12">
        <v>15</v>
      </c>
      <c r="CI31" s="12">
        <v>69</v>
      </c>
      <c r="CJ31" s="12">
        <v>17</v>
      </c>
      <c r="CK31" s="12">
        <v>5</v>
      </c>
      <c r="CL31" s="14">
        <f t="shared" si="74"/>
        <v>379</v>
      </c>
      <c r="CM31" s="12">
        <v>258</v>
      </c>
      <c r="CN31" s="12">
        <v>7</v>
      </c>
      <c r="CO31" s="12">
        <v>0</v>
      </c>
      <c r="CP31" s="12">
        <v>4</v>
      </c>
      <c r="CQ31" s="12">
        <v>91</v>
      </c>
      <c r="CR31" s="12">
        <v>7</v>
      </c>
      <c r="CS31" s="12">
        <v>12</v>
      </c>
      <c r="CT31" s="14">
        <f t="shared" si="75"/>
        <v>240</v>
      </c>
      <c r="CU31" s="12">
        <v>161</v>
      </c>
      <c r="CV31" s="12">
        <v>2</v>
      </c>
      <c r="CW31" s="12">
        <v>0</v>
      </c>
      <c r="CX31" s="12">
        <v>18</v>
      </c>
      <c r="CY31" s="12">
        <v>49</v>
      </c>
      <c r="CZ31" s="12">
        <v>5</v>
      </c>
      <c r="DA31" s="12">
        <v>5</v>
      </c>
    </row>
    <row r="32" spans="1:105" ht="15.75" thickBot="1" x14ac:dyDescent="0.3">
      <c r="A32" s="11" t="s">
        <v>31</v>
      </c>
      <c r="B32" s="14">
        <f t="shared" si="57"/>
        <v>2274</v>
      </c>
      <c r="C32" s="12">
        <f t="shared" si="83"/>
        <v>1803</v>
      </c>
      <c r="D32" s="12">
        <f t="shared" si="77"/>
        <v>100</v>
      </c>
      <c r="E32" s="12">
        <f t="shared" si="78"/>
        <v>0</v>
      </c>
      <c r="F32" s="12">
        <f t="shared" si="79"/>
        <v>32</v>
      </c>
      <c r="G32" s="12">
        <f t="shared" si="80"/>
        <v>177</v>
      </c>
      <c r="H32" s="12">
        <f t="shared" si="81"/>
        <v>61</v>
      </c>
      <c r="I32" s="12">
        <f t="shared" si="82"/>
        <v>101</v>
      </c>
      <c r="J32" s="14">
        <f t="shared" si="64"/>
        <v>168</v>
      </c>
      <c r="K32" s="12">
        <v>139</v>
      </c>
      <c r="L32" s="12">
        <v>10</v>
      </c>
      <c r="M32" s="12">
        <v>0</v>
      </c>
      <c r="N32" s="12">
        <v>0</v>
      </c>
      <c r="O32" s="12">
        <v>15</v>
      </c>
      <c r="P32" s="12">
        <v>0</v>
      </c>
      <c r="Q32" s="12">
        <v>4</v>
      </c>
      <c r="R32" s="14">
        <f t="shared" si="65"/>
        <v>250</v>
      </c>
      <c r="S32" s="12">
        <v>214</v>
      </c>
      <c r="T32" s="12">
        <v>7</v>
      </c>
      <c r="U32" s="12">
        <v>0</v>
      </c>
      <c r="V32" s="12">
        <v>0</v>
      </c>
      <c r="W32" s="12">
        <v>25</v>
      </c>
      <c r="X32" s="12">
        <v>0</v>
      </c>
      <c r="Y32" s="12">
        <v>4</v>
      </c>
      <c r="Z32" s="14">
        <f t="shared" si="66"/>
        <v>252</v>
      </c>
      <c r="AA32" s="12">
        <v>215</v>
      </c>
      <c r="AB32" s="12">
        <v>6</v>
      </c>
      <c r="AC32" s="12">
        <v>0</v>
      </c>
      <c r="AD32" s="12">
        <v>0</v>
      </c>
      <c r="AE32" s="12">
        <v>0</v>
      </c>
      <c r="AF32" s="12">
        <v>25</v>
      </c>
      <c r="AG32" s="12">
        <v>6</v>
      </c>
      <c r="AH32" s="14">
        <f t="shared" si="67"/>
        <v>252</v>
      </c>
      <c r="AI32" s="12">
        <v>210</v>
      </c>
      <c r="AJ32" s="12">
        <v>8</v>
      </c>
      <c r="AK32" s="12">
        <v>0</v>
      </c>
      <c r="AL32" s="12">
        <v>0</v>
      </c>
      <c r="AM32" s="12">
        <v>25</v>
      </c>
      <c r="AN32" s="12">
        <v>0</v>
      </c>
      <c r="AO32" s="12">
        <v>9</v>
      </c>
      <c r="AP32" s="14">
        <f t="shared" si="68"/>
        <v>189</v>
      </c>
      <c r="AQ32" s="12">
        <v>151</v>
      </c>
      <c r="AR32" s="12">
        <v>12</v>
      </c>
      <c r="AS32" s="12">
        <v>0</v>
      </c>
      <c r="AT32" s="12">
        <v>0</v>
      </c>
      <c r="AU32" s="12">
        <v>18</v>
      </c>
      <c r="AV32" s="12">
        <v>0</v>
      </c>
      <c r="AW32" s="12">
        <v>8</v>
      </c>
      <c r="AX32" s="14">
        <f t="shared" si="69"/>
        <v>209</v>
      </c>
      <c r="AY32" s="12">
        <v>164</v>
      </c>
      <c r="AZ32" s="12">
        <v>11</v>
      </c>
      <c r="BA32" s="12">
        <v>0</v>
      </c>
      <c r="BB32" s="12">
        <v>0</v>
      </c>
      <c r="BC32" s="12">
        <v>22</v>
      </c>
      <c r="BD32" s="12">
        <v>0</v>
      </c>
      <c r="BE32" s="12">
        <v>12</v>
      </c>
      <c r="BF32" s="14">
        <f t="shared" si="70"/>
        <v>130</v>
      </c>
      <c r="BG32" s="12">
        <v>100</v>
      </c>
      <c r="BH32" s="12">
        <v>4</v>
      </c>
      <c r="BI32" s="12">
        <v>0</v>
      </c>
      <c r="BJ32" s="12">
        <v>0</v>
      </c>
      <c r="BK32" s="12">
        <v>7</v>
      </c>
      <c r="BL32" s="12">
        <v>0</v>
      </c>
      <c r="BM32" s="12">
        <v>19</v>
      </c>
      <c r="BN32" s="14">
        <f t="shared" si="71"/>
        <v>179</v>
      </c>
      <c r="BO32" s="12">
        <v>146</v>
      </c>
      <c r="BP32" s="12">
        <v>10</v>
      </c>
      <c r="BQ32" s="12">
        <v>0</v>
      </c>
      <c r="BR32" s="12">
        <v>3</v>
      </c>
      <c r="BS32" s="12">
        <v>14</v>
      </c>
      <c r="BT32" s="12">
        <v>0</v>
      </c>
      <c r="BU32" s="12">
        <v>6</v>
      </c>
      <c r="BV32" s="14">
        <f t="shared" si="72"/>
        <v>189</v>
      </c>
      <c r="BW32" s="12">
        <v>133</v>
      </c>
      <c r="BX32" s="12">
        <v>14</v>
      </c>
      <c r="BY32" s="12">
        <v>0</v>
      </c>
      <c r="BZ32" s="12">
        <v>11</v>
      </c>
      <c r="CA32" s="12">
        <v>13</v>
      </c>
      <c r="CB32" s="12">
        <v>11</v>
      </c>
      <c r="CC32" s="12">
        <v>7</v>
      </c>
      <c r="CD32" s="14">
        <f t="shared" si="73"/>
        <v>205</v>
      </c>
      <c r="CE32" s="12">
        <v>154</v>
      </c>
      <c r="CF32" s="12">
        <v>12</v>
      </c>
      <c r="CG32" s="12">
        <v>0</v>
      </c>
      <c r="CH32" s="12">
        <v>8</v>
      </c>
      <c r="CI32" s="12">
        <v>12</v>
      </c>
      <c r="CJ32" s="12">
        <v>8</v>
      </c>
      <c r="CK32" s="12">
        <v>11</v>
      </c>
      <c r="CL32" s="14">
        <f t="shared" si="74"/>
        <v>196</v>
      </c>
      <c r="CM32" s="12">
        <v>139</v>
      </c>
      <c r="CN32" s="12">
        <v>5</v>
      </c>
      <c r="CO32" s="12">
        <v>0</v>
      </c>
      <c r="CP32" s="12">
        <v>5</v>
      </c>
      <c r="CQ32" s="12">
        <v>21</v>
      </c>
      <c r="CR32" s="12">
        <v>17</v>
      </c>
      <c r="CS32" s="12">
        <v>9</v>
      </c>
      <c r="CT32" s="14">
        <f t="shared" si="75"/>
        <v>55</v>
      </c>
      <c r="CU32" s="12">
        <v>38</v>
      </c>
      <c r="CV32" s="12">
        <v>1</v>
      </c>
      <c r="CW32" s="12">
        <v>0</v>
      </c>
      <c r="CX32" s="12">
        <v>5</v>
      </c>
      <c r="CY32" s="12">
        <v>5</v>
      </c>
      <c r="CZ32" s="12">
        <v>0</v>
      </c>
      <c r="DA32" s="12">
        <v>6</v>
      </c>
    </row>
    <row r="33" spans="1:105" ht="15.75" thickBot="1" x14ac:dyDescent="0.3">
      <c r="A33" s="11" t="s">
        <v>32</v>
      </c>
      <c r="B33" s="14">
        <f t="shared" si="57"/>
        <v>3778</v>
      </c>
      <c r="C33" s="12">
        <f t="shared" si="83"/>
        <v>2248</v>
      </c>
      <c r="D33" s="12">
        <f t="shared" si="77"/>
        <v>113</v>
      </c>
      <c r="E33" s="12">
        <f t="shared" si="78"/>
        <v>1</v>
      </c>
      <c r="F33" s="12">
        <f t="shared" si="79"/>
        <v>104</v>
      </c>
      <c r="G33" s="12">
        <f t="shared" si="80"/>
        <v>971</v>
      </c>
      <c r="H33" s="12">
        <f t="shared" si="81"/>
        <v>222</v>
      </c>
      <c r="I33" s="12">
        <f t="shared" si="82"/>
        <v>119</v>
      </c>
      <c r="J33" s="14">
        <f t="shared" si="64"/>
        <v>415</v>
      </c>
      <c r="K33" s="12">
        <v>234</v>
      </c>
      <c r="L33" s="12">
        <v>10</v>
      </c>
      <c r="M33" s="12">
        <v>0</v>
      </c>
      <c r="N33" s="12">
        <v>1</v>
      </c>
      <c r="O33" s="12">
        <v>165</v>
      </c>
      <c r="P33" s="12">
        <v>0</v>
      </c>
      <c r="Q33" s="12">
        <v>5</v>
      </c>
      <c r="R33" s="14">
        <f t="shared" si="65"/>
        <v>357</v>
      </c>
      <c r="S33" s="12">
        <v>260</v>
      </c>
      <c r="T33" s="12">
        <v>7</v>
      </c>
      <c r="U33" s="12">
        <v>0</v>
      </c>
      <c r="V33" s="12">
        <v>1</v>
      </c>
      <c r="W33" s="12">
        <v>85</v>
      </c>
      <c r="X33" s="12">
        <v>0</v>
      </c>
      <c r="Y33" s="12">
        <v>4</v>
      </c>
      <c r="Z33" s="14">
        <f t="shared" si="66"/>
        <v>318</v>
      </c>
      <c r="AA33" s="12">
        <v>219</v>
      </c>
      <c r="AB33" s="12">
        <v>11</v>
      </c>
      <c r="AC33" s="12">
        <v>0</v>
      </c>
      <c r="AD33" s="12">
        <v>0</v>
      </c>
      <c r="AE33" s="12">
        <v>1</v>
      </c>
      <c r="AF33" s="12">
        <v>77</v>
      </c>
      <c r="AG33" s="12">
        <v>10</v>
      </c>
      <c r="AH33" s="14">
        <f t="shared" si="67"/>
        <v>275</v>
      </c>
      <c r="AI33" s="12">
        <v>182</v>
      </c>
      <c r="AJ33" s="12">
        <v>6</v>
      </c>
      <c r="AK33" s="12">
        <v>0</v>
      </c>
      <c r="AL33" s="12">
        <v>0</v>
      </c>
      <c r="AM33" s="12">
        <v>76</v>
      </c>
      <c r="AN33" s="12">
        <v>0</v>
      </c>
      <c r="AO33" s="12">
        <v>11</v>
      </c>
      <c r="AP33" s="14">
        <f t="shared" si="68"/>
        <v>307</v>
      </c>
      <c r="AQ33" s="12">
        <v>203</v>
      </c>
      <c r="AR33" s="12">
        <v>2</v>
      </c>
      <c r="AS33" s="12">
        <v>0</v>
      </c>
      <c r="AT33" s="12">
        <v>0</v>
      </c>
      <c r="AU33" s="12">
        <v>95</v>
      </c>
      <c r="AV33" s="12">
        <v>0</v>
      </c>
      <c r="AW33" s="12">
        <v>7</v>
      </c>
      <c r="AX33" s="14">
        <f t="shared" si="69"/>
        <v>273</v>
      </c>
      <c r="AY33" s="12">
        <v>171</v>
      </c>
      <c r="AZ33" s="12">
        <v>7</v>
      </c>
      <c r="BA33" s="12">
        <v>0</v>
      </c>
      <c r="BB33" s="12">
        <v>0</v>
      </c>
      <c r="BC33" s="12">
        <v>85</v>
      </c>
      <c r="BD33" s="12">
        <v>0</v>
      </c>
      <c r="BE33" s="12">
        <v>10</v>
      </c>
      <c r="BF33" s="14">
        <f t="shared" si="70"/>
        <v>255</v>
      </c>
      <c r="BG33" s="12">
        <v>191</v>
      </c>
      <c r="BH33" s="12">
        <v>6</v>
      </c>
      <c r="BI33" s="12">
        <v>0</v>
      </c>
      <c r="BJ33" s="12">
        <v>0</v>
      </c>
      <c r="BK33" s="12">
        <v>31</v>
      </c>
      <c r="BL33" s="12">
        <v>0</v>
      </c>
      <c r="BM33" s="12">
        <v>27</v>
      </c>
      <c r="BN33" s="14">
        <f t="shared" si="71"/>
        <v>333</v>
      </c>
      <c r="BO33" s="12">
        <v>223</v>
      </c>
      <c r="BP33" s="12">
        <v>19</v>
      </c>
      <c r="BQ33" s="12">
        <v>0</v>
      </c>
      <c r="BR33" s="12">
        <v>11</v>
      </c>
      <c r="BS33" s="12">
        <v>69</v>
      </c>
      <c r="BT33" s="12">
        <v>0</v>
      </c>
      <c r="BU33" s="12">
        <v>11</v>
      </c>
      <c r="BV33" s="14">
        <f t="shared" si="72"/>
        <v>310</v>
      </c>
      <c r="BW33" s="12">
        <v>145</v>
      </c>
      <c r="BX33" s="12">
        <v>8</v>
      </c>
      <c r="BY33" s="12">
        <v>1</v>
      </c>
      <c r="BZ33" s="12">
        <v>27</v>
      </c>
      <c r="CA33" s="12">
        <v>105</v>
      </c>
      <c r="CB33" s="12">
        <v>10</v>
      </c>
      <c r="CC33" s="12">
        <v>14</v>
      </c>
      <c r="CD33" s="14">
        <f t="shared" si="73"/>
        <v>350</v>
      </c>
      <c r="CE33" s="12">
        <v>173</v>
      </c>
      <c r="CF33" s="12">
        <v>21</v>
      </c>
      <c r="CG33" s="12">
        <v>0</v>
      </c>
      <c r="CH33" s="12">
        <v>31</v>
      </c>
      <c r="CI33" s="12">
        <v>72</v>
      </c>
      <c r="CJ33" s="12">
        <v>42</v>
      </c>
      <c r="CK33" s="12">
        <v>11</v>
      </c>
      <c r="CL33" s="14">
        <f t="shared" si="74"/>
        <v>321</v>
      </c>
      <c r="CM33" s="12">
        <v>126</v>
      </c>
      <c r="CN33" s="12">
        <v>14</v>
      </c>
      <c r="CO33" s="12">
        <v>0</v>
      </c>
      <c r="CP33" s="12">
        <v>12</v>
      </c>
      <c r="CQ33" s="12">
        <v>112</v>
      </c>
      <c r="CR33" s="12">
        <v>51</v>
      </c>
      <c r="CS33" s="12">
        <v>6</v>
      </c>
      <c r="CT33" s="14">
        <f t="shared" si="75"/>
        <v>264</v>
      </c>
      <c r="CU33" s="12">
        <v>121</v>
      </c>
      <c r="CV33" s="12">
        <v>2</v>
      </c>
      <c r="CW33" s="12">
        <v>0</v>
      </c>
      <c r="CX33" s="12">
        <v>21</v>
      </c>
      <c r="CY33" s="12">
        <v>75</v>
      </c>
      <c r="CZ33" s="12">
        <v>42</v>
      </c>
      <c r="DA33" s="12">
        <v>3</v>
      </c>
    </row>
    <row r="34" spans="1:105" ht="15.75" thickBot="1" x14ac:dyDescent="0.3">
      <c r="A34" s="11" t="s">
        <v>33</v>
      </c>
      <c r="B34" s="14">
        <f t="shared" si="57"/>
        <v>1572</v>
      </c>
      <c r="C34" s="12">
        <f t="shared" si="83"/>
        <v>939</v>
      </c>
      <c r="D34" s="12">
        <f t="shared" si="77"/>
        <v>49</v>
      </c>
      <c r="E34" s="12">
        <f t="shared" si="78"/>
        <v>1</v>
      </c>
      <c r="F34" s="12">
        <f t="shared" si="79"/>
        <v>63</v>
      </c>
      <c r="G34" s="12">
        <f t="shared" si="80"/>
        <v>422</v>
      </c>
      <c r="H34" s="12">
        <f t="shared" si="81"/>
        <v>64</v>
      </c>
      <c r="I34" s="12">
        <f t="shared" si="82"/>
        <v>34</v>
      </c>
      <c r="J34" s="14">
        <f t="shared" si="64"/>
        <v>164</v>
      </c>
      <c r="K34" s="12">
        <v>70</v>
      </c>
      <c r="L34" s="12">
        <v>4</v>
      </c>
      <c r="M34" s="12">
        <v>0</v>
      </c>
      <c r="N34" s="12">
        <v>0</v>
      </c>
      <c r="O34" s="12">
        <v>88</v>
      </c>
      <c r="P34" s="12">
        <v>0</v>
      </c>
      <c r="Q34" s="12">
        <v>2</v>
      </c>
      <c r="R34" s="14">
        <f t="shared" si="65"/>
        <v>175</v>
      </c>
      <c r="S34" s="12">
        <v>120</v>
      </c>
      <c r="T34" s="12">
        <v>10</v>
      </c>
      <c r="U34" s="12">
        <v>0</v>
      </c>
      <c r="V34" s="12">
        <v>1</v>
      </c>
      <c r="W34" s="12">
        <v>40</v>
      </c>
      <c r="X34" s="12">
        <v>0</v>
      </c>
      <c r="Y34" s="12">
        <v>4</v>
      </c>
      <c r="Z34" s="14">
        <f t="shared" si="66"/>
        <v>140</v>
      </c>
      <c r="AA34" s="12">
        <v>101</v>
      </c>
      <c r="AB34" s="12">
        <v>2</v>
      </c>
      <c r="AC34" s="12">
        <v>1</v>
      </c>
      <c r="AD34" s="12">
        <v>0</v>
      </c>
      <c r="AE34" s="12">
        <v>0</v>
      </c>
      <c r="AF34" s="12">
        <v>34</v>
      </c>
      <c r="AG34" s="12">
        <v>2</v>
      </c>
      <c r="AH34" s="14">
        <f t="shared" si="67"/>
        <v>146</v>
      </c>
      <c r="AI34" s="12">
        <v>107</v>
      </c>
      <c r="AJ34" s="12">
        <v>4</v>
      </c>
      <c r="AK34" s="12">
        <v>0</v>
      </c>
      <c r="AL34" s="12">
        <v>1</v>
      </c>
      <c r="AM34" s="12">
        <v>32</v>
      </c>
      <c r="AN34" s="12">
        <v>0</v>
      </c>
      <c r="AO34" s="12">
        <v>2</v>
      </c>
      <c r="AP34" s="14">
        <f t="shared" si="68"/>
        <v>113</v>
      </c>
      <c r="AQ34" s="12">
        <v>57</v>
      </c>
      <c r="AR34" s="12">
        <v>6</v>
      </c>
      <c r="AS34" s="12">
        <v>0</v>
      </c>
      <c r="AT34" s="12">
        <v>0</v>
      </c>
      <c r="AU34" s="12">
        <v>48</v>
      </c>
      <c r="AV34" s="12">
        <v>0</v>
      </c>
      <c r="AW34" s="12">
        <v>2</v>
      </c>
      <c r="AX34" s="14">
        <f t="shared" si="69"/>
        <v>101</v>
      </c>
      <c r="AY34" s="12">
        <v>69</v>
      </c>
      <c r="AZ34" s="12">
        <v>6</v>
      </c>
      <c r="BA34" s="12">
        <v>0</v>
      </c>
      <c r="BB34" s="12">
        <v>0</v>
      </c>
      <c r="BC34" s="12">
        <v>25</v>
      </c>
      <c r="BD34" s="12">
        <v>0</v>
      </c>
      <c r="BE34" s="12">
        <v>1</v>
      </c>
      <c r="BF34" s="14">
        <f t="shared" si="70"/>
        <v>102</v>
      </c>
      <c r="BG34" s="12">
        <v>69</v>
      </c>
      <c r="BH34" s="12">
        <v>6</v>
      </c>
      <c r="BI34" s="12">
        <v>0</v>
      </c>
      <c r="BJ34" s="12">
        <v>0</v>
      </c>
      <c r="BK34" s="12">
        <v>21</v>
      </c>
      <c r="BL34" s="12">
        <v>0</v>
      </c>
      <c r="BM34" s="12">
        <v>6</v>
      </c>
      <c r="BN34" s="14">
        <f t="shared" si="71"/>
        <v>144</v>
      </c>
      <c r="BO34" s="12">
        <v>95</v>
      </c>
      <c r="BP34" s="12">
        <v>2</v>
      </c>
      <c r="BQ34" s="12">
        <v>0</v>
      </c>
      <c r="BR34" s="12">
        <v>12</v>
      </c>
      <c r="BS34" s="12">
        <v>29</v>
      </c>
      <c r="BT34" s="12">
        <v>0</v>
      </c>
      <c r="BU34" s="12">
        <v>6</v>
      </c>
      <c r="BV34" s="14">
        <f t="shared" si="72"/>
        <v>116</v>
      </c>
      <c r="BW34" s="12">
        <v>71</v>
      </c>
      <c r="BX34" s="12">
        <v>5</v>
      </c>
      <c r="BY34" s="12">
        <v>0</v>
      </c>
      <c r="BZ34" s="12">
        <v>11</v>
      </c>
      <c r="CA34" s="12">
        <v>17</v>
      </c>
      <c r="CB34" s="12">
        <v>8</v>
      </c>
      <c r="CC34" s="12">
        <v>4</v>
      </c>
      <c r="CD34" s="14">
        <f t="shared" si="73"/>
        <v>144</v>
      </c>
      <c r="CE34" s="12">
        <v>68</v>
      </c>
      <c r="CF34" s="12">
        <v>1</v>
      </c>
      <c r="CG34" s="12">
        <v>0</v>
      </c>
      <c r="CH34" s="12">
        <v>27</v>
      </c>
      <c r="CI34" s="12">
        <v>37</v>
      </c>
      <c r="CJ34" s="12">
        <v>10</v>
      </c>
      <c r="CK34" s="12">
        <v>1</v>
      </c>
      <c r="CL34" s="14">
        <f t="shared" si="74"/>
        <v>137</v>
      </c>
      <c r="CM34" s="12">
        <v>68</v>
      </c>
      <c r="CN34" s="12">
        <v>3</v>
      </c>
      <c r="CO34" s="12">
        <v>0</v>
      </c>
      <c r="CP34" s="12">
        <v>5</v>
      </c>
      <c r="CQ34" s="12">
        <v>54</v>
      </c>
      <c r="CR34" s="12">
        <v>5</v>
      </c>
      <c r="CS34" s="12">
        <v>2</v>
      </c>
      <c r="CT34" s="14">
        <f t="shared" si="75"/>
        <v>90</v>
      </c>
      <c r="CU34" s="12">
        <v>44</v>
      </c>
      <c r="CV34" s="12">
        <v>0</v>
      </c>
      <c r="CW34" s="12">
        <v>0</v>
      </c>
      <c r="CX34" s="12">
        <v>6</v>
      </c>
      <c r="CY34" s="12">
        <v>31</v>
      </c>
      <c r="CZ34" s="12">
        <v>7</v>
      </c>
      <c r="DA34" s="12">
        <v>2</v>
      </c>
    </row>
    <row r="35" spans="1:105" ht="15.75" thickBot="1" x14ac:dyDescent="0.3">
      <c r="A35" s="11" t="s">
        <v>34</v>
      </c>
      <c r="B35" s="14">
        <f t="shared" si="57"/>
        <v>3134</v>
      </c>
      <c r="C35" s="12">
        <f t="shared" si="83"/>
        <v>2028</v>
      </c>
      <c r="D35" s="12">
        <f t="shared" si="77"/>
        <v>87</v>
      </c>
      <c r="E35" s="12">
        <f t="shared" si="78"/>
        <v>18</v>
      </c>
      <c r="F35" s="12">
        <f t="shared" si="79"/>
        <v>82</v>
      </c>
      <c r="G35" s="12">
        <f t="shared" si="80"/>
        <v>679</v>
      </c>
      <c r="H35" s="12">
        <f t="shared" si="81"/>
        <v>117</v>
      </c>
      <c r="I35" s="12">
        <f t="shared" si="82"/>
        <v>123</v>
      </c>
      <c r="J35" s="14">
        <f t="shared" si="64"/>
        <v>335</v>
      </c>
      <c r="K35" s="12">
        <v>194</v>
      </c>
      <c r="L35" s="12">
        <v>8</v>
      </c>
      <c r="M35" s="12">
        <v>2</v>
      </c>
      <c r="N35" s="12">
        <v>0</v>
      </c>
      <c r="O35" s="12">
        <v>126</v>
      </c>
      <c r="P35" s="12">
        <v>0</v>
      </c>
      <c r="Q35" s="12">
        <v>5</v>
      </c>
      <c r="R35" s="14">
        <f t="shared" si="65"/>
        <v>335</v>
      </c>
      <c r="S35" s="12">
        <v>227</v>
      </c>
      <c r="T35" s="12">
        <v>6</v>
      </c>
      <c r="U35" s="12">
        <v>0</v>
      </c>
      <c r="V35" s="12">
        <v>2</v>
      </c>
      <c r="W35" s="12">
        <v>89</v>
      </c>
      <c r="X35" s="12">
        <v>0</v>
      </c>
      <c r="Y35" s="12">
        <v>11</v>
      </c>
      <c r="Z35" s="14">
        <f t="shared" si="66"/>
        <v>251</v>
      </c>
      <c r="AA35" s="12">
        <v>183</v>
      </c>
      <c r="AB35" s="12">
        <v>4</v>
      </c>
      <c r="AC35" s="12">
        <v>0</v>
      </c>
      <c r="AD35" s="12">
        <v>0</v>
      </c>
      <c r="AE35" s="12">
        <v>0</v>
      </c>
      <c r="AF35" s="12">
        <v>54</v>
      </c>
      <c r="AG35" s="12">
        <v>10</v>
      </c>
      <c r="AH35" s="14">
        <f t="shared" si="67"/>
        <v>312</v>
      </c>
      <c r="AI35" s="12">
        <v>231</v>
      </c>
      <c r="AJ35" s="12">
        <v>10</v>
      </c>
      <c r="AK35" s="12">
        <v>0</v>
      </c>
      <c r="AL35" s="12">
        <v>3</v>
      </c>
      <c r="AM35" s="12">
        <v>51</v>
      </c>
      <c r="AN35" s="12">
        <v>0</v>
      </c>
      <c r="AO35" s="12">
        <v>17</v>
      </c>
      <c r="AP35" s="14">
        <f t="shared" si="68"/>
        <v>297</v>
      </c>
      <c r="AQ35" s="12">
        <v>200</v>
      </c>
      <c r="AR35" s="12">
        <v>6</v>
      </c>
      <c r="AS35" s="12">
        <v>5</v>
      </c>
      <c r="AT35" s="12">
        <v>0</v>
      </c>
      <c r="AU35" s="12">
        <v>73</v>
      </c>
      <c r="AV35" s="12">
        <v>0</v>
      </c>
      <c r="AW35" s="12">
        <v>13</v>
      </c>
      <c r="AX35" s="14">
        <f t="shared" si="69"/>
        <v>267</v>
      </c>
      <c r="AY35" s="12">
        <v>181</v>
      </c>
      <c r="AZ35" s="12">
        <v>11</v>
      </c>
      <c r="BA35" s="12">
        <v>3</v>
      </c>
      <c r="BB35" s="12">
        <v>0</v>
      </c>
      <c r="BC35" s="12">
        <v>56</v>
      </c>
      <c r="BD35" s="12">
        <v>0</v>
      </c>
      <c r="BE35" s="12">
        <v>16</v>
      </c>
      <c r="BF35" s="14">
        <f t="shared" si="70"/>
        <v>260</v>
      </c>
      <c r="BG35" s="12">
        <v>210</v>
      </c>
      <c r="BH35" s="12">
        <v>7</v>
      </c>
      <c r="BI35" s="12">
        <v>1</v>
      </c>
      <c r="BJ35" s="12">
        <v>2</v>
      </c>
      <c r="BK35" s="12">
        <v>26</v>
      </c>
      <c r="BL35" s="12">
        <v>0</v>
      </c>
      <c r="BM35" s="12">
        <v>14</v>
      </c>
      <c r="BN35" s="14">
        <f t="shared" si="71"/>
        <v>253</v>
      </c>
      <c r="BO35" s="12">
        <v>164</v>
      </c>
      <c r="BP35" s="12">
        <v>7</v>
      </c>
      <c r="BQ35" s="12">
        <v>4</v>
      </c>
      <c r="BR35" s="12">
        <v>16</v>
      </c>
      <c r="BS35" s="12">
        <v>42</v>
      </c>
      <c r="BT35" s="12">
        <v>0</v>
      </c>
      <c r="BU35" s="12">
        <v>20</v>
      </c>
      <c r="BV35" s="14">
        <f t="shared" si="72"/>
        <v>240</v>
      </c>
      <c r="BW35" s="12">
        <v>127</v>
      </c>
      <c r="BX35" s="12">
        <v>8</v>
      </c>
      <c r="BY35" s="12">
        <v>2</v>
      </c>
      <c r="BZ35" s="12">
        <v>26</v>
      </c>
      <c r="CA35" s="12">
        <v>63</v>
      </c>
      <c r="CB35" s="12">
        <v>7</v>
      </c>
      <c r="CC35" s="12">
        <v>7</v>
      </c>
      <c r="CD35" s="14">
        <f t="shared" si="73"/>
        <v>217</v>
      </c>
      <c r="CE35" s="12">
        <v>131</v>
      </c>
      <c r="CF35" s="12">
        <v>12</v>
      </c>
      <c r="CG35" s="12">
        <v>0</v>
      </c>
      <c r="CH35" s="12">
        <v>19</v>
      </c>
      <c r="CI35" s="12">
        <v>34</v>
      </c>
      <c r="CJ35" s="12">
        <v>17</v>
      </c>
      <c r="CK35" s="12">
        <v>4</v>
      </c>
      <c r="CL35" s="14">
        <f t="shared" si="74"/>
        <v>191</v>
      </c>
      <c r="CM35" s="12">
        <v>81</v>
      </c>
      <c r="CN35" s="12">
        <v>7</v>
      </c>
      <c r="CO35" s="12">
        <v>0</v>
      </c>
      <c r="CP35" s="12">
        <v>1</v>
      </c>
      <c r="CQ35" s="12">
        <v>78</v>
      </c>
      <c r="CR35" s="12">
        <v>20</v>
      </c>
      <c r="CS35" s="12">
        <v>4</v>
      </c>
      <c r="CT35" s="14">
        <f t="shared" si="75"/>
        <v>176</v>
      </c>
      <c r="CU35" s="12">
        <v>99</v>
      </c>
      <c r="CV35" s="12">
        <v>1</v>
      </c>
      <c r="CW35" s="12">
        <v>1</v>
      </c>
      <c r="CX35" s="12">
        <v>13</v>
      </c>
      <c r="CY35" s="12">
        <v>41</v>
      </c>
      <c r="CZ35" s="12">
        <v>19</v>
      </c>
      <c r="DA35" s="12">
        <v>2</v>
      </c>
    </row>
    <row r="36" spans="1:105" ht="15.75" thickBot="1" x14ac:dyDescent="0.3">
      <c r="A36" s="11" t="s">
        <v>35</v>
      </c>
      <c r="B36" s="14">
        <f t="shared" si="57"/>
        <v>4138</v>
      </c>
      <c r="C36" s="12">
        <f t="shared" si="83"/>
        <v>3014</v>
      </c>
      <c r="D36" s="12">
        <f t="shared" si="77"/>
        <v>99</v>
      </c>
      <c r="E36" s="12">
        <f t="shared" si="78"/>
        <v>0</v>
      </c>
      <c r="F36" s="12">
        <f t="shared" si="79"/>
        <v>74</v>
      </c>
      <c r="G36" s="12">
        <f t="shared" si="80"/>
        <v>666</v>
      </c>
      <c r="H36" s="12">
        <f t="shared" si="81"/>
        <v>169</v>
      </c>
      <c r="I36" s="12">
        <f t="shared" si="82"/>
        <v>116</v>
      </c>
      <c r="J36" s="14">
        <f t="shared" si="64"/>
        <v>396</v>
      </c>
      <c r="K36" s="12">
        <v>292</v>
      </c>
      <c r="L36" s="12">
        <v>9</v>
      </c>
      <c r="M36" s="12">
        <v>0</v>
      </c>
      <c r="N36" s="12">
        <v>0</v>
      </c>
      <c r="O36" s="12">
        <v>87</v>
      </c>
      <c r="P36" s="12">
        <v>0</v>
      </c>
      <c r="Q36" s="12">
        <v>8</v>
      </c>
      <c r="R36" s="14">
        <f t="shared" si="65"/>
        <v>454</v>
      </c>
      <c r="S36" s="12">
        <v>362</v>
      </c>
      <c r="T36" s="12">
        <v>10</v>
      </c>
      <c r="U36" s="12">
        <v>0</v>
      </c>
      <c r="V36" s="12">
        <v>0</v>
      </c>
      <c r="W36" s="12">
        <v>75</v>
      </c>
      <c r="X36" s="12">
        <v>0</v>
      </c>
      <c r="Y36" s="12">
        <v>7</v>
      </c>
      <c r="Z36" s="14">
        <f t="shared" si="66"/>
        <v>414</v>
      </c>
      <c r="AA36" s="12">
        <v>308</v>
      </c>
      <c r="AB36" s="12">
        <v>9</v>
      </c>
      <c r="AC36" s="12">
        <v>0</v>
      </c>
      <c r="AD36" s="12">
        <v>0</v>
      </c>
      <c r="AE36" s="12">
        <v>0</v>
      </c>
      <c r="AF36" s="12">
        <v>80</v>
      </c>
      <c r="AG36" s="12">
        <v>17</v>
      </c>
      <c r="AH36" s="14">
        <f t="shared" si="67"/>
        <v>447</v>
      </c>
      <c r="AI36" s="12">
        <v>357</v>
      </c>
      <c r="AJ36" s="12">
        <v>15</v>
      </c>
      <c r="AK36" s="12">
        <v>0</v>
      </c>
      <c r="AL36" s="12">
        <v>0</v>
      </c>
      <c r="AM36" s="12">
        <v>60</v>
      </c>
      <c r="AN36" s="12">
        <v>0</v>
      </c>
      <c r="AO36" s="12">
        <v>15</v>
      </c>
      <c r="AP36" s="14">
        <f t="shared" si="68"/>
        <v>401</v>
      </c>
      <c r="AQ36" s="12">
        <v>303</v>
      </c>
      <c r="AR36" s="12">
        <v>15</v>
      </c>
      <c r="AS36" s="12">
        <v>0</v>
      </c>
      <c r="AT36" s="12">
        <v>3</v>
      </c>
      <c r="AU36" s="12">
        <v>74</v>
      </c>
      <c r="AV36" s="12">
        <v>0</v>
      </c>
      <c r="AW36" s="12">
        <v>6</v>
      </c>
      <c r="AX36" s="14">
        <f t="shared" si="69"/>
        <v>382</v>
      </c>
      <c r="AY36" s="12">
        <v>278</v>
      </c>
      <c r="AZ36" s="12">
        <v>9</v>
      </c>
      <c r="BA36" s="12">
        <v>0</v>
      </c>
      <c r="BB36" s="12">
        <v>3</v>
      </c>
      <c r="BC36" s="12">
        <v>75</v>
      </c>
      <c r="BD36" s="12">
        <v>0</v>
      </c>
      <c r="BE36" s="12">
        <v>17</v>
      </c>
      <c r="BF36" s="14">
        <f t="shared" si="70"/>
        <v>291</v>
      </c>
      <c r="BG36" s="12">
        <v>241</v>
      </c>
      <c r="BH36" s="12">
        <v>11</v>
      </c>
      <c r="BI36" s="12">
        <v>0</v>
      </c>
      <c r="BJ36" s="12">
        <v>0</v>
      </c>
      <c r="BK36" s="12">
        <v>28</v>
      </c>
      <c r="BL36" s="12">
        <v>0</v>
      </c>
      <c r="BM36" s="12">
        <v>11</v>
      </c>
      <c r="BN36" s="14">
        <f t="shared" si="71"/>
        <v>262</v>
      </c>
      <c r="BO36" s="12">
        <v>212</v>
      </c>
      <c r="BP36" s="12">
        <v>7</v>
      </c>
      <c r="BQ36" s="12">
        <v>0</v>
      </c>
      <c r="BR36" s="12">
        <v>7</v>
      </c>
      <c r="BS36" s="12">
        <v>31</v>
      </c>
      <c r="BT36" s="12">
        <v>0</v>
      </c>
      <c r="BU36" s="12">
        <v>5</v>
      </c>
      <c r="BV36" s="14">
        <f t="shared" si="72"/>
        <v>314</v>
      </c>
      <c r="BW36" s="12">
        <v>180</v>
      </c>
      <c r="BX36" s="12">
        <v>10</v>
      </c>
      <c r="BY36" s="12">
        <v>0</v>
      </c>
      <c r="BZ36" s="12">
        <v>31</v>
      </c>
      <c r="CA36" s="12">
        <v>63</v>
      </c>
      <c r="CB36" s="12">
        <v>19</v>
      </c>
      <c r="CC36" s="12">
        <v>11</v>
      </c>
      <c r="CD36" s="14">
        <f t="shared" si="73"/>
        <v>348</v>
      </c>
      <c r="CE36" s="12">
        <v>222</v>
      </c>
      <c r="CF36" s="12">
        <v>2</v>
      </c>
      <c r="CG36" s="12">
        <v>0</v>
      </c>
      <c r="CH36" s="12">
        <v>18</v>
      </c>
      <c r="CI36" s="12">
        <v>68</v>
      </c>
      <c r="CJ36" s="12">
        <v>33</v>
      </c>
      <c r="CK36" s="12">
        <v>5</v>
      </c>
      <c r="CL36" s="14">
        <f t="shared" si="74"/>
        <v>197</v>
      </c>
      <c r="CM36" s="12">
        <v>115</v>
      </c>
      <c r="CN36" s="12">
        <v>1</v>
      </c>
      <c r="CO36" s="12">
        <v>0</v>
      </c>
      <c r="CP36" s="12">
        <v>3</v>
      </c>
      <c r="CQ36" s="12">
        <v>52</v>
      </c>
      <c r="CR36" s="12">
        <v>23</v>
      </c>
      <c r="CS36" s="12">
        <v>3</v>
      </c>
      <c r="CT36" s="14">
        <f t="shared" si="75"/>
        <v>232</v>
      </c>
      <c r="CU36" s="12">
        <v>144</v>
      </c>
      <c r="CV36" s="12">
        <v>1</v>
      </c>
      <c r="CW36" s="12">
        <v>0</v>
      </c>
      <c r="CX36" s="12">
        <v>9</v>
      </c>
      <c r="CY36" s="12">
        <v>53</v>
      </c>
      <c r="CZ36" s="12">
        <v>14</v>
      </c>
      <c r="DA36" s="12">
        <v>11</v>
      </c>
    </row>
    <row r="37" spans="1:105" ht="15.75" thickBot="1" x14ac:dyDescent="0.3">
      <c r="A37" s="11" t="s">
        <v>36</v>
      </c>
      <c r="B37" s="14">
        <f t="shared" si="57"/>
        <v>2118</v>
      </c>
      <c r="C37" s="12">
        <f t="shared" si="83"/>
        <v>1519</v>
      </c>
      <c r="D37" s="12">
        <f t="shared" si="77"/>
        <v>99</v>
      </c>
      <c r="E37" s="12">
        <f t="shared" si="78"/>
        <v>0</v>
      </c>
      <c r="F37" s="12">
        <f t="shared" si="79"/>
        <v>37</v>
      </c>
      <c r="G37" s="12">
        <f t="shared" si="80"/>
        <v>292</v>
      </c>
      <c r="H37" s="12">
        <f t="shared" si="81"/>
        <v>98</v>
      </c>
      <c r="I37" s="12">
        <f t="shared" si="82"/>
        <v>73</v>
      </c>
      <c r="J37" s="14">
        <f t="shared" si="64"/>
        <v>224</v>
      </c>
      <c r="K37" s="12">
        <v>157</v>
      </c>
      <c r="L37" s="12">
        <v>14</v>
      </c>
      <c r="M37" s="12">
        <v>0</v>
      </c>
      <c r="N37" s="12">
        <v>0</v>
      </c>
      <c r="O37" s="12">
        <v>48</v>
      </c>
      <c r="P37" s="12">
        <v>0</v>
      </c>
      <c r="Q37" s="12">
        <v>5</v>
      </c>
      <c r="R37" s="14">
        <f t="shared" si="65"/>
        <v>225</v>
      </c>
      <c r="S37" s="12">
        <v>182</v>
      </c>
      <c r="T37" s="12">
        <v>9</v>
      </c>
      <c r="U37" s="12">
        <v>0</v>
      </c>
      <c r="V37" s="12">
        <v>0</v>
      </c>
      <c r="W37" s="12">
        <v>29</v>
      </c>
      <c r="X37" s="12">
        <v>0</v>
      </c>
      <c r="Y37" s="12">
        <v>5</v>
      </c>
      <c r="Z37" s="14">
        <f t="shared" si="66"/>
        <v>166</v>
      </c>
      <c r="AA37" s="12">
        <v>128</v>
      </c>
      <c r="AB37" s="12">
        <v>5</v>
      </c>
      <c r="AC37" s="12">
        <v>0</v>
      </c>
      <c r="AD37" s="12">
        <v>0</v>
      </c>
      <c r="AE37" s="12">
        <v>0</v>
      </c>
      <c r="AF37" s="12">
        <v>27</v>
      </c>
      <c r="AG37" s="12">
        <v>6</v>
      </c>
      <c r="AH37" s="14">
        <f t="shared" si="67"/>
        <v>202</v>
      </c>
      <c r="AI37" s="12">
        <v>145</v>
      </c>
      <c r="AJ37" s="12">
        <v>14</v>
      </c>
      <c r="AK37" s="12">
        <v>0</v>
      </c>
      <c r="AL37" s="12">
        <v>0</v>
      </c>
      <c r="AM37" s="12">
        <v>33</v>
      </c>
      <c r="AN37" s="12">
        <v>0</v>
      </c>
      <c r="AO37" s="12">
        <v>10</v>
      </c>
      <c r="AP37" s="14">
        <f t="shared" si="68"/>
        <v>181</v>
      </c>
      <c r="AQ37" s="12">
        <v>142</v>
      </c>
      <c r="AR37" s="12">
        <v>8</v>
      </c>
      <c r="AS37" s="12">
        <v>0</v>
      </c>
      <c r="AT37" s="12">
        <v>0</v>
      </c>
      <c r="AU37" s="12">
        <v>30</v>
      </c>
      <c r="AV37" s="12">
        <v>0</v>
      </c>
      <c r="AW37" s="12">
        <v>1</v>
      </c>
      <c r="AX37" s="14">
        <f t="shared" si="69"/>
        <v>173</v>
      </c>
      <c r="AY37" s="12">
        <v>134</v>
      </c>
      <c r="AZ37" s="12">
        <v>6</v>
      </c>
      <c r="BA37" s="12">
        <v>0</v>
      </c>
      <c r="BB37" s="12">
        <v>1</v>
      </c>
      <c r="BC37" s="12">
        <v>26</v>
      </c>
      <c r="BD37" s="12">
        <v>0</v>
      </c>
      <c r="BE37" s="12">
        <v>6</v>
      </c>
      <c r="BF37" s="14">
        <f t="shared" si="70"/>
        <v>162</v>
      </c>
      <c r="BG37" s="12">
        <v>124</v>
      </c>
      <c r="BH37" s="12">
        <v>8</v>
      </c>
      <c r="BI37" s="12">
        <v>0</v>
      </c>
      <c r="BJ37" s="12">
        <v>1</v>
      </c>
      <c r="BK37" s="12">
        <v>16</v>
      </c>
      <c r="BL37" s="12">
        <v>0</v>
      </c>
      <c r="BM37" s="12">
        <v>13</v>
      </c>
      <c r="BN37" s="14">
        <f t="shared" si="71"/>
        <v>195</v>
      </c>
      <c r="BO37" s="12">
        <v>143</v>
      </c>
      <c r="BP37" s="12">
        <v>13</v>
      </c>
      <c r="BQ37" s="12">
        <v>0</v>
      </c>
      <c r="BR37" s="12">
        <v>9</v>
      </c>
      <c r="BS37" s="12">
        <v>17</v>
      </c>
      <c r="BT37" s="12">
        <v>0</v>
      </c>
      <c r="BU37" s="12">
        <v>13</v>
      </c>
      <c r="BV37" s="14">
        <f t="shared" si="72"/>
        <v>167</v>
      </c>
      <c r="BW37" s="12">
        <v>108</v>
      </c>
      <c r="BX37" s="12">
        <v>4</v>
      </c>
      <c r="BY37" s="12">
        <v>0</v>
      </c>
      <c r="BZ37" s="12">
        <v>12</v>
      </c>
      <c r="CA37" s="12">
        <v>27</v>
      </c>
      <c r="CB37" s="12">
        <v>7</v>
      </c>
      <c r="CC37" s="12">
        <v>9</v>
      </c>
      <c r="CD37" s="14">
        <f t="shared" si="73"/>
        <v>152</v>
      </c>
      <c r="CE37" s="12">
        <v>90</v>
      </c>
      <c r="CF37" s="12">
        <v>8</v>
      </c>
      <c r="CG37" s="12">
        <v>0</v>
      </c>
      <c r="CH37" s="12">
        <v>6</v>
      </c>
      <c r="CI37" s="12">
        <v>18</v>
      </c>
      <c r="CJ37" s="12">
        <v>28</v>
      </c>
      <c r="CK37" s="12">
        <v>2</v>
      </c>
      <c r="CL37" s="14">
        <f t="shared" si="74"/>
        <v>133</v>
      </c>
      <c r="CM37" s="12">
        <v>85</v>
      </c>
      <c r="CN37" s="12">
        <v>8</v>
      </c>
      <c r="CO37" s="12">
        <v>0</v>
      </c>
      <c r="CP37" s="12">
        <v>2</v>
      </c>
      <c r="CQ37" s="12">
        <v>25</v>
      </c>
      <c r="CR37" s="12">
        <v>11</v>
      </c>
      <c r="CS37" s="12">
        <v>2</v>
      </c>
      <c r="CT37" s="14">
        <f t="shared" si="75"/>
        <v>138</v>
      </c>
      <c r="CU37" s="12">
        <v>81</v>
      </c>
      <c r="CV37" s="12">
        <v>2</v>
      </c>
      <c r="CW37" s="12">
        <v>0</v>
      </c>
      <c r="CX37" s="12">
        <v>6</v>
      </c>
      <c r="CY37" s="12">
        <v>23</v>
      </c>
      <c r="CZ37" s="12">
        <v>25</v>
      </c>
      <c r="DA37" s="12">
        <v>1</v>
      </c>
    </row>
    <row r="38" spans="1:105" ht="15.75" thickBot="1" x14ac:dyDescent="0.3">
      <c r="A38" s="11" t="s">
        <v>37</v>
      </c>
      <c r="B38" s="14">
        <f t="shared" si="57"/>
        <v>3137</v>
      </c>
      <c r="C38" s="12">
        <f t="shared" si="83"/>
        <v>2301</v>
      </c>
      <c r="D38" s="12">
        <f t="shared" si="77"/>
        <v>115</v>
      </c>
      <c r="E38" s="12">
        <f t="shared" si="78"/>
        <v>7</v>
      </c>
      <c r="F38" s="12">
        <f t="shared" si="79"/>
        <v>58</v>
      </c>
      <c r="G38" s="12">
        <f t="shared" si="80"/>
        <v>454</v>
      </c>
      <c r="H38" s="12">
        <f t="shared" si="81"/>
        <v>88</v>
      </c>
      <c r="I38" s="12">
        <f t="shared" si="82"/>
        <v>114</v>
      </c>
      <c r="J38" s="14">
        <f t="shared" si="64"/>
        <v>330</v>
      </c>
      <c r="K38" s="12">
        <v>268</v>
      </c>
      <c r="L38" s="12">
        <v>8</v>
      </c>
      <c r="M38" s="12">
        <v>0</v>
      </c>
      <c r="N38" s="12">
        <v>0</v>
      </c>
      <c r="O38" s="12">
        <v>52</v>
      </c>
      <c r="P38" s="12">
        <v>0</v>
      </c>
      <c r="Q38" s="12">
        <v>2</v>
      </c>
      <c r="R38" s="14">
        <f t="shared" si="65"/>
        <v>339</v>
      </c>
      <c r="S38" s="12">
        <v>277</v>
      </c>
      <c r="T38" s="12">
        <v>7</v>
      </c>
      <c r="U38" s="12">
        <v>0</v>
      </c>
      <c r="V38" s="12">
        <v>0</v>
      </c>
      <c r="W38" s="12">
        <v>51</v>
      </c>
      <c r="X38" s="12">
        <v>0</v>
      </c>
      <c r="Y38" s="12">
        <v>4</v>
      </c>
      <c r="Z38" s="14">
        <f t="shared" si="66"/>
        <v>230</v>
      </c>
      <c r="AA38" s="12">
        <v>188</v>
      </c>
      <c r="AB38" s="12">
        <v>10</v>
      </c>
      <c r="AC38" s="12">
        <v>0</v>
      </c>
      <c r="AD38" s="12">
        <v>0</v>
      </c>
      <c r="AE38" s="12">
        <v>0</v>
      </c>
      <c r="AF38" s="12">
        <v>28</v>
      </c>
      <c r="AG38" s="12">
        <v>4</v>
      </c>
      <c r="AH38" s="14">
        <f t="shared" si="67"/>
        <v>324</v>
      </c>
      <c r="AI38" s="12">
        <v>272</v>
      </c>
      <c r="AJ38" s="12">
        <v>8</v>
      </c>
      <c r="AK38" s="12">
        <v>1</v>
      </c>
      <c r="AL38" s="12">
        <v>0</v>
      </c>
      <c r="AM38" s="12">
        <v>33</v>
      </c>
      <c r="AN38" s="12">
        <v>0</v>
      </c>
      <c r="AO38" s="12">
        <v>10</v>
      </c>
      <c r="AP38" s="14">
        <f t="shared" si="68"/>
        <v>239</v>
      </c>
      <c r="AQ38" s="12">
        <v>192</v>
      </c>
      <c r="AR38" s="12">
        <v>7</v>
      </c>
      <c r="AS38" s="12">
        <v>0</v>
      </c>
      <c r="AT38" s="12">
        <v>1</v>
      </c>
      <c r="AU38" s="12">
        <v>34</v>
      </c>
      <c r="AV38" s="12">
        <v>0</v>
      </c>
      <c r="AW38" s="12">
        <v>5</v>
      </c>
      <c r="AX38" s="14">
        <f t="shared" si="69"/>
        <v>292</v>
      </c>
      <c r="AY38" s="12">
        <v>225</v>
      </c>
      <c r="AZ38" s="12">
        <v>12</v>
      </c>
      <c r="BA38" s="12">
        <v>2</v>
      </c>
      <c r="BB38" s="12">
        <v>1</v>
      </c>
      <c r="BC38" s="12">
        <v>37</v>
      </c>
      <c r="BD38" s="12">
        <v>0</v>
      </c>
      <c r="BE38" s="12">
        <v>15</v>
      </c>
      <c r="BF38" s="14">
        <f t="shared" si="70"/>
        <v>222</v>
      </c>
      <c r="BG38" s="12">
        <v>174</v>
      </c>
      <c r="BH38" s="12">
        <v>9</v>
      </c>
      <c r="BI38" s="12">
        <v>0</v>
      </c>
      <c r="BJ38" s="12">
        <v>2</v>
      </c>
      <c r="BK38" s="12">
        <v>20</v>
      </c>
      <c r="BL38" s="12">
        <v>0</v>
      </c>
      <c r="BM38" s="12">
        <v>17</v>
      </c>
      <c r="BN38" s="14">
        <f t="shared" si="71"/>
        <v>258</v>
      </c>
      <c r="BO38" s="12">
        <v>170</v>
      </c>
      <c r="BP38" s="12">
        <v>14</v>
      </c>
      <c r="BQ38" s="12">
        <v>0</v>
      </c>
      <c r="BR38" s="12">
        <v>8</v>
      </c>
      <c r="BS38" s="12">
        <v>54</v>
      </c>
      <c r="BT38" s="12">
        <v>0</v>
      </c>
      <c r="BU38" s="12">
        <v>12</v>
      </c>
      <c r="BV38" s="14">
        <f t="shared" si="72"/>
        <v>296</v>
      </c>
      <c r="BW38" s="12">
        <v>166</v>
      </c>
      <c r="BX38" s="12">
        <v>13</v>
      </c>
      <c r="BY38" s="12">
        <v>0</v>
      </c>
      <c r="BZ38" s="12">
        <v>21</v>
      </c>
      <c r="CA38" s="12">
        <v>65</v>
      </c>
      <c r="CB38" s="12">
        <v>12</v>
      </c>
      <c r="CC38" s="12">
        <v>19</v>
      </c>
      <c r="CD38" s="14">
        <f t="shared" si="73"/>
        <v>254</v>
      </c>
      <c r="CE38" s="12">
        <v>163</v>
      </c>
      <c r="CF38" s="12">
        <v>13</v>
      </c>
      <c r="CG38" s="12">
        <v>0</v>
      </c>
      <c r="CH38" s="12">
        <v>11</v>
      </c>
      <c r="CI38" s="12">
        <v>34</v>
      </c>
      <c r="CJ38" s="12">
        <v>19</v>
      </c>
      <c r="CK38" s="12">
        <v>14</v>
      </c>
      <c r="CL38" s="14">
        <f t="shared" si="74"/>
        <v>198</v>
      </c>
      <c r="CM38" s="12">
        <v>115</v>
      </c>
      <c r="CN38" s="12">
        <v>9</v>
      </c>
      <c r="CO38" s="12">
        <v>0</v>
      </c>
      <c r="CP38" s="12">
        <v>4</v>
      </c>
      <c r="CQ38" s="12">
        <v>49</v>
      </c>
      <c r="CR38" s="12">
        <v>15</v>
      </c>
      <c r="CS38" s="12">
        <v>6</v>
      </c>
      <c r="CT38" s="14">
        <f t="shared" si="75"/>
        <v>155</v>
      </c>
      <c r="CU38" s="12">
        <v>91</v>
      </c>
      <c r="CV38" s="12">
        <v>5</v>
      </c>
      <c r="CW38" s="12">
        <v>4</v>
      </c>
      <c r="CX38" s="12">
        <v>10</v>
      </c>
      <c r="CY38" s="12">
        <v>25</v>
      </c>
      <c r="CZ38" s="12">
        <v>14</v>
      </c>
      <c r="DA38" s="12">
        <v>6</v>
      </c>
    </row>
    <row r="39" spans="1:105" ht="15.75" thickBot="1" x14ac:dyDescent="0.3">
      <c r="A39" s="11" t="s">
        <v>38</v>
      </c>
      <c r="B39" s="14">
        <f t="shared" si="57"/>
        <v>1301</v>
      </c>
      <c r="C39" s="12">
        <f t="shared" si="83"/>
        <v>936</v>
      </c>
      <c r="D39" s="12">
        <f t="shared" si="77"/>
        <v>66</v>
      </c>
      <c r="E39" s="12">
        <f t="shared" si="78"/>
        <v>1</v>
      </c>
      <c r="F39" s="12">
        <f t="shared" si="79"/>
        <v>27</v>
      </c>
      <c r="G39" s="12">
        <f t="shared" si="80"/>
        <v>170</v>
      </c>
      <c r="H39" s="12">
        <f t="shared" si="81"/>
        <v>53</v>
      </c>
      <c r="I39" s="12">
        <f t="shared" si="82"/>
        <v>48</v>
      </c>
      <c r="J39" s="14">
        <f t="shared" si="64"/>
        <v>142</v>
      </c>
      <c r="K39" s="12">
        <v>104</v>
      </c>
      <c r="L39" s="12">
        <v>11</v>
      </c>
      <c r="M39" s="12">
        <v>0</v>
      </c>
      <c r="N39" s="12">
        <v>0</v>
      </c>
      <c r="O39" s="12">
        <v>23</v>
      </c>
      <c r="P39" s="12">
        <v>0</v>
      </c>
      <c r="Q39" s="12">
        <v>4</v>
      </c>
      <c r="R39" s="14">
        <f t="shared" si="65"/>
        <v>113</v>
      </c>
      <c r="S39" s="12">
        <v>98</v>
      </c>
      <c r="T39" s="12">
        <v>4</v>
      </c>
      <c r="U39" s="12">
        <v>0</v>
      </c>
      <c r="V39" s="12">
        <v>0</v>
      </c>
      <c r="W39" s="12">
        <v>10</v>
      </c>
      <c r="X39" s="12">
        <v>0</v>
      </c>
      <c r="Y39" s="12">
        <v>1</v>
      </c>
      <c r="Z39" s="14">
        <f t="shared" si="66"/>
        <v>76</v>
      </c>
      <c r="AA39" s="12">
        <v>61</v>
      </c>
      <c r="AB39" s="12">
        <v>4</v>
      </c>
      <c r="AC39" s="12">
        <v>0</v>
      </c>
      <c r="AD39" s="12">
        <v>0</v>
      </c>
      <c r="AE39" s="12">
        <v>0</v>
      </c>
      <c r="AF39" s="12">
        <v>6</v>
      </c>
      <c r="AG39" s="12">
        <v>5</v>
      </c>
      <c r="AH39" s="14">
        <f t="shared" si="67"/>
        <v>125</v>
      </c>
      <c r="AI39" s="12">
        <v>102</v>
      </c>
      <c r="AJ39" s="12">
        <v>4</v>
      </c>
      <c r="AK39" s="12">
        <v>0</v>
      </c>
      <c r="AL39" s="12">
        <v>0</v>
      </c>
      <c r="AM39" s="12">
        <v>17</v>
      </c>
      <c r="AN39" s="12">
        <v>0</v>
      </c>
      <c r="AO39" s="12">
        <v>2</v>
      </c>
      <c r="AP39" s="14">
        <f t="shared" si="68"/>
        <v>71</v>
      </c>
      <c r="AQ39" s="12">
        <v>59</v>
      </c>
      <c r="AR39" s="12">
        <v>2</v>
      </c>
      <c r="AS39" s="12">
        <v>0</v>
      </c>
      <c r="AT39" s="12">
        <v>1</v>
      </c>
      <c r="AU39" s="12">
        <v>6</v>
      </c>
      <c r="AV39" s="12">
        <v>0</v>
      </c>
      <c r="AW39" s="12">
        <v>3</v>
      </c>
      <c r="AX39" s="14">
        <f t="shared" si="69"/>
        <v>124</v>
      </c>
      <c r="AY39" s="12">
        <v>96</v>
      </c>
      <c r="AZ39" s="12">
        <v>5</v>
      </c>
      <c r="BA39" s="12">
        <v>0</v>
      </c>
      <c r="BB39" s="12">
        <v>0</v>
      </c>
      <c r="BC39" s="12">
        <v>18</v>
      </c>
      <c r="BD39" s="12">
        <v>0</v>
      </c>
      <c r="BE39" s="12">
        <v>5</v>
      </c>
      <c r="BF39" s="14">
        <f t="shared" si="70"/>
        <v>124</v>
      </c>
      <c r="BG39" s="12">
        <v>100</v>
      </c>
      <c r="BH39" s="12">
        <v>5</v>
      </c>
      <c r="BI39" s="12">
        <v>0</v>
      </c>
      <c r="BJ39" s="12">
        <v>1</v>
      </c>
      <c r="BK39" s="12">
        <v>9</v>
      </c>
      <c r="BL39" s="12">
        <v>0</v>
      </c>
      <c r="BM39" s="12">
        <v>9</v>
      </c>
      <c r="BN39" s="14">
        <f t="shared" si="71"/>
        <v>128</v>
      </c>
      <c r="BO39" s="12">
        <v>98</v>
      </c>
      <c r="BP39" s="12">
        <v>9</v>
      </c>
      <c r="BQ39" s="12">
        <v>0</v>
      </c>
      <c r="BR39" s="12">
        <v>3</v>
      </c>
      <c r="BS39" s="12">
        <v>12</v>
      </c>
      <c r="BT39" s="12">
        <v>0</v>
      </c>
      <c r="BU39" s="12">
        <v>6</v>
      </c>
      <c r="BV39" s="14">
        <f t="shared" si="72"/>
        <v>118</v>
      </c>
      <c r="BW39" s="12">
        <v>71</v>
      </c>
      <c r="BX39" s="12">
        <v>4</v>
      </c>
      <c r="BY39" s="12">
        <v>0</v>
      </c>
      <c r="BZ39" s="12">
        <v>10</v>
      </c>
      <c r="CA39" s="12">
        <v>29</v>
      </c>
      <c r="CB39" s="12">
        <v>1</v>
      </c>
      <c r="CC39" s="12">
        <v>3</v>
      </c>
      <c r="CD39" s="14">
        <f t="shared" si="73"/>
        <v>112</v>
      </c>
      <c r="CE39" s="12">
        <v>69</v>
      </c>
      <c r="CF39" s="12">
        <v>11</v>
      </c>
      <c r="CG39" s="12">
        <v>0</v>
      </c>
      <c r="CH39" s="12">
        <v>6</v>
      </c>
      <c r="CI39" s="12">
        <v>20</v>
      </c>
      <c r="CJ39" s="12">
        <v>0</v>
      </c>
      <c r="CK39" s="12">
        <v>6</v>
      </c>
      <c r="CL39" s="14">
        <f t="shared" si="74"/>
        <v>69</v>
      </c>
      <c r="CM39" s="12">
        <v>37</v>
      </c>
      <c r="CN39" s="12">
        <v>6</v>
      </c>
      <c r="CO39" s="12">
        <v>0</v>
      </c>
      <c r="CP39" s="12">
        <v>0</v>
      </c>
      <c r="CQ39" s="12">
        <v>12</v>
      </c>
      <c r="CR39" s="12">
        <v>13</v>
      </c>
      <c r="CS39" s="12">
        <v>1</v>
      </c>
      <c r="CT39" s="14">
        <f t="shared" si="75"/>
        <v>99</v>
      </c>
      <c r="CU39" s="12">
        <v>41</v>
      </c>
      <c r="CV39" s="12">
        <v>1</v>
      </c>
      <c r="CW39" s="12">
        <v>1</v>
      </c>
      <c r="CX39" s="12">
        <v>6</v>
      </c>
      <c r="CY39" s="12">
        <v>14</v>
      </c>
      <c r="CZ39" s="12">
        <v>33</v>
      </c>
      <c r="DA39" s="12">
        <v>3</v>
      </c>
    </row>
    <row r="40" spans="1:105" ht="15.75" thickBot="1" x14ac:dyDescent="0.3">
      <c r="A40" s="10" t="s">
        <v>39</v>
      </c>
      <c r="B40" s="13">
        <f>SUM(B41:B55)</f>
        <v>63480</v>
      </c>
      <c r="C40" s="13">
        <f t="shared" ref="C40:AG40" si="84">SUM(C41:C55)</f>
        <v>40419</v>
      </c>
      <c r="D40" s="13">
        <f t="shared" si="84"/>
        <v>2330</v>
      </c>
      <c r="E40" s="13">
        <f t="shared" si="84"/>
        <v>226</v>
      </c>
      <c r="F40" s="13">
        <f t="shared" si="84"/>
        <v>1688</v>
      </c>
      <c r="G40" s="13">
        <f t="shared" si="84"/>
        <v>15356</v>
      </c>
      <c r="H40" s="13">
        <f t="shared" si="84"/>
        <v>1874</v>
      </c>
      <c r="I40" s="13">
        <f t="shared" si="84"/>
        <v>1587</v>
      </c>
      <c r="J40" s="13">
        <f t="shared" si="84"/>
        <v>6406</v>
      </c>
      <c r="K40" s="13">
        <f t="shared" si="84"/>
        <v>3654</v>
      </c>
      <c r="L40" s="13">
        <f t="shared" si="84"/>
        <v>188</v>
      </c>
      <c r="M40" s="13">
        <f t="shared" si="84"/>
        <v>19</v>
      </c>
      <c r="N40" s="13">
        <f t="shared" si="84"/>
        <v>5</v>
      </c>
      <c r="O40" s="13">
        <f t="shared" si="84"/>
        <v>2430</v>
      </c>
      <c r="P40" s="13">
        <f t="shared" si="84"/>
        <v>1</v>
      </c>
      <c r="Q40" s="13">
        <f t="shared" si="84"/>
        <v>109</v>
      </c>
      <c r="R40" s="13">
        <f t="shared" si="84"/>
        <v>6322</v>
      </c>
      <c r="S40" s="13">
        <f t="shared" si="84"/>
        <v>4403</v>
      </c>
      <c r="T40" s="13">
        <f t="shared" si="84"/>
        <v>174</v>
      </c>
      <c r="U40" s="13">
        <f t="shared" si="84"/>
        <v>18</v>
      </c>
      <c r="V40" s="13">
        <f t="shared" si="84"/>
        <v>10</v>
      </c>
      <c r="W40" s="13">
        <f t="shared" si="84"/>
        <v>1569</v>
      </c>
      <c r="X40" s="13">
        <f t="shared" si="84"/>
        <v>1</v>
      </c>
      <c r="Y40" s="13">
        <f t="shared" si="84"/>
        <v>147</v>
      </c>
      <c r="Z40" s="13">
        <f t="shared" si="84"/>
        <v>5507</v>
      </c>
      <c r="AA40" s="13">
        <f t="shared" si="84"/>
        <v>3908</v>
      </c>
      <c r="AB40" s="13">
        <f t="shared" si="84"/>
        <v>195</v>
      </c>
      <c r="AC40" s="13">
        <f t="shared" si="84"/>
        <v>6</v>
      </c>
      <c r="AD40" s="13">
        <f t="shared" si="84"/>
        <v>1</v>
      </c>
      <c r="AE40" s="13">
        <f t="shared" si="84"/>
        <v>5</v>
      </c>
      <c r="AF40" s="13">
        <f t="shared" si="84"/>
        <v>1250</v>
      </c>
      <c r="AG40" s="13">
        <f t="shared" si="84"/>
        <v>142</v>
      </c>
      <c r="AH40" s="13">
        <f t="shared" ref="AH40:BU40" si="85">SUM(AH41:AH55)</f>
        <v>6525</v>
      </c>
      <c r="AI40" s="13">
        <f t="shared" si="85"/>
        <v>4820</v>
      </c>
      <c r="AJ40" s="13">
        <f t="shared" si="85"/>
        <v>316</v>
      </c>
      <c r="AK40" s="13">
        <f t="shared" si="85"/>
        <v>15</v>
      </c>
      <c r="AL40" s="13">
        <f t="shared" si="85"/>
        <v>14</v>
      </c>
      <c r="AM40" s="13">
        <f t="shared" si="85"/>
        <v>1184</v>
      </c>
      <c r="AN40" s="13">
        <f t="shared" si="85"/>
        <v>4</v>
      </c>
      <c r="AO40" s="13">
        <f t="shared" si="85"/>
        <v>172</v>
      </c>
      <c r="AP40" s="13">
        <f t="shared" si="85"/>
        <v>6205</v>
      </c>
      <c r="AQ40" s="13">
        <f t="shared" si="85"/>
        <v>3989</v>
      </c>
      <c r="AR40" s="13">
        <f t="shared" si="85"/>
        <v>322</v>
      </c>
      <c r="AS40" s="13">
        <f t="shared" si="85"/>
        <v>18</v>
      </c>
      <c r="AT40" s="13">
        <f t="shared" si="85"/>
        <v>62</v>
      </c>
      <c r="AU40" s="13">
        <f t="shared" si="85"/>
        <v>1694</v>
      </c>
      <c r="AV40" s="13">
        <f t="shared" si="85"/>
        <v>1</v>
      </c>
      <c r="AW40" s="13">
        <f t="shared" si="85"/>
        <v>119</v>
      </c>
      <c r="AX40" s="13">
        <f t="shared" si="85"/>
        <v>5427</v>
      </c>
      <c r="AY40" s="13">
        <f t="shared" si="85"/>
        <v>3406</v>
      </c>
      <c r="AZ40" s="13">
        <f t="shared" si="85"/>
        <v>248</v>
      </c>
      <c r="BA40" s="13">
        <f t="shared" si="85"/>
        <v>16</v>
      </c>
      <c r="BB40" s="13">
        <f t="shared" si="85"/>
        <v>7</v>
      </c>
      <c r="BC40" s="13">
        <f t="shared" si="85"/>
        <v>1543</v>
      </c>
      <c r="BD40" s="13">
        <f t="shared" si="85"/>
        <v>0</v>
      </c>
      <c r="BE40" s="13">
        <f t="shared" si="85"/>
        <v>207</v>
      </c>
      <c r="BF40" s="13">
        <f t="shared" si="85"/>
        <v>4527</v>
      </c>
      <c r="BG40" s="13">
        <f t="shared" si="85"/>
        <v>3485</v>
      </c>
      <c r="BH40" s="13">
        <f t="shared" si="85"/>
        <v>209</v>
      </c>
      <c r="BI40" s="13">
        <f t="shared" si="85"/>
        <v>29</v>
      </c>
      <c r="BJ40" s="13">
        <f t="shared" si="85"/>
        <v>13</v>
      </c>
      <c r="BK40" s="13">
        <f t="shared" si="85"/>
        <v>670</v>
      </c>
      <c r="BL40" s="13">
        <f t="shared" si="85"/>
        <v>0</v>
      </c>
      <c r="BM40" s="13">
        <f t="shared" si="85"/>
        <v>121</v>
      </c>
      <c r="BN40" s="13">
        <f t="shared" si="85"/>
        <v>4921</v>
      </c>
      <c r="BO40" s="13">
        <f t="shared" si="85"/>
        <v>3258</v>
      </c>
      <c r="BP40" s="13">
        <f t="shared" si="85"/>
        <v>284</v>
      </c>
      <c r="BQ40" s="13">
        <f t="shared" si="85"/>
        <v>17</v>
      </c>
      <c r="BR40" s="13">
        <f t="shared" si="85"/>
        <v>216</v>
      </c>
      <c r="BS40" s="13">
        <f t="shared" si="85"/>
        <v>1003</v>
      </c>
      <c r="BT40" s="13">
        <f t="shared" si="85"/>
        <v>0</v>
      </c>
      <c r="BU40" s="13">
        <f t="shared" si="85"/>
        <v>143</v>
      </c>
      <c r="BV40" s="13">
        <f t="shared" ref="BV40:DA40" si="86">SUM(BV41:BV55)</f>
        <v>5001</v>
      </c>
      <c r="BW40" s="13">
        <f t="shared" si="86"/>
        <v>2492</v>
      </c>
      <c r="BX40" s="13">
        <f t="shared" si="86"/>
        <v>193</v>
      </c>
      <c r="BY40" s="13">
        <f t="shared" si="86"/>
        <v>14</v>
      </c>
      <c r="BZ40" s="13">
        <f t="shared" si="86"/>
        <v>576</v>
      </c>
      <c r="CA40" s="13">
        <f t="shared" si="86"/>
        <v>1433</v>
      </c>
      <c r="CB40" s="13">
        <f t="shared" si="86"/>
        <v>148</v>
      </c>
      <c r="CC40" s="13">
        <f t="shared" si="86"/>
        <v>145</v>
      </c>
      <c r="CD40" s="13">
        <f t="shared" si="86"/>
        <v>4938</v>
      </c>
      <c r="CE40" s="13">
        <f t="shared" si="86"/>
        <v>2969</v>
      </c>
      <c r="CF40" s="13">
        <f t="shared" si="86"/>
        <v>108</v>
      </c>
      <c r="CG40" s="13">
        <f t="shared" si="86"/>
        <v>27</v>
      </c>
      <c r="CH40" s="13">
        <f t="shared" si="86"/>
        <v>335</v>
      </c>
      <c r="CI40" s="13">
        <f t="shared" si="86"/>
        <v>1157</v>
      </c>
      <c r="CJ40" s="13">
        <f t="shared" si="86"/>
        <v>193</v>
      </c>
      <c r="CK40" s="13">
        <f t="shared" si="86"/>
        <v>149</v>
      </c>
      <c r="CL40" s="13">
        <f t="shared" si="86"/>
        <v>4222</v>
      </c>
      <c r="CM40" s="13">
        <f t="shared" si="86"/>
        <v>2184</v>
      </c>
      <c r="CN40" s="13">
        <f t="shared" si="86"/>
        <v>65</v>
      </c>
      <c r="CO40" s="13">
        <f t="shared" si="86"/>
        <v>20</v>
      </c>
      <c r="CP40" s="13">
        <f t="shared" si="86"/>
        <v>104</v>
      </c>
      <c r="CQ40" s="13">
        <f t="shared" si="86"/>
        <v>1627</v>
      </c>
      <c r="CR40" s="13">
        <f t="shared" si="86"/>
        <v>141</v>
      </c>
      <c r="CS40" s="13">
        <f t="shared" si="86"/>
        <v>81</v>
      </c>
      <c r="CT40" s="13">
        <f t="shared" si="86"/>
        <v>3479</v>
      </c>
      <c r="CU40" s="13">
        <f t="shared" si="86"/>
        <v>1851</v>
      </c>
      <c r="CV40" s="13">
        <f t="shared" si="86"/>
        <v>28</v>
      </c>
      <c r="CW40" s="13">
        <f t="shared" si="86"/>
        <v>27</v>
      </c>
      <c r="CX40" s="13">
        <f t="shared" si="86"/>
        <v>345</v>
      </c>
      <c r="CY40" s="13">
        <f t="shared" si="86"/>
        <v>1041</v>
      </c>
      <c r="CZ40" s="13">
        <f t="shared" si="86"/>
        <v>135</v>
      </c>
      <c r="DA40" s="13">
        <f t="shared" si="86"/>
        <v>52</v>
      </c>
    </row>
    <row r="41" spans="1:105" ht="15.75" thickBot="1" x14ac:dyDescent="0.3">
      <c r="A41" s="11" t="s">
        <v>40</v>
      </c>
      <c r="B41" s="14">
        <f t="shared" ref="B41:B55" si="87">SUM(C41:I41)</f>
        <v>2993</v>
      </c>
      <c r="C41" s="12">
        <f>SUM(K41,S41,AA41,AI41,AQ41,AY41,BG41,BO41,BW41,CE41,CM41,CU41)</f>
        <v>1816</v>
      </c>
      <c r="D41" s="12">
        <f t="shared" ref="D41:D55" si="88">SUM(L41,T41,AB41,AJ41,AR41,AZ41,BH41,BP41,BX41,CF41,CN41,CV41)</f>
        <v>132</v>
      </c>
      <c r="E41" s="12">
        <f t="shared" ref="E41:E55" si="89">SUM(M41,U41,AC41,AK41,AS41,BA41,BI41,BQ41,BY41,CG41,CO41,CW41)</f>
        <v>2</v>
      </c>
      <c r="F41" s="12">
        <f t="shared" ref="F41:F55" si="90">SUM(N41,V41,AD41,AL41,AT41,BB41,BJ41,BR41,BZ41,CH41,CP41,CX41)</f>
        <v>100</v>
      </c>
      <c r="G41" s="12">
        <f t="shared" ref="G41:G55" si="91">SUM(O41,W41,AE41,AM41,AU41,BC41,BK41,BS41,CA41,CI41,CQ41,CY41)</f>
        <v>788</v>
      </c>
      <c r="H41" s="12">
        <f t="shared" ref="H41:H55" si="92">SUM(P41,X41,AF41,AN41,AV41,BD41,BL41,BT41,CB41,CJ41,CR41,CZ41)</f>
        <v>108</v>
      </c>
      <c r="I41" s="12">
        <f t="shared" ref="I41:I55" si="93">SUM(Q41,Y41,AG41,AO41,AW41,BE41,BM41,BU41,CC41,CK41,CS41,DA41)</f>
        <v>47</v>
      </c>
      <c r="J41" s="14">
        <f t="shared" ref="J41:J55" si="94">SUM(K41:Q41)</f>
        <v>295</v>
      </c>
      <c r="K41" s="12">
        <v>166</v>
      </c>
      <c r="L41" s="12">
        <v>6</v>
      </c>
      <c r="M41" s="12">
        <v>0</v>
      </c>
      <c r="N41" s="12">
        <v>0</v>
      </c>
      <c r="O41" s="12">
        <v>121</v>
      </c>
      <c r="P41" s="12">
        <v>0</v>
      </c>
      <c r="Q41" s="12">
        <v>2</v>
      </c>
      <c r="R41" s="14">
        <f t="shared" ref="R41:R55" si="95">SUM(S41:Y41)</f>
        <v>305</v>
      </c>
      <c r="S41" s="12">
        <v>212</v>
      </c>
      <c r="T41" s="12">
        <v>7</v>
      </c>
      <c r="U41" s="12">
        <v>0</v>
      </c>
      <c r="V41" s="12">
        <v>1</v>
      </c>
      <c r="W41" s="12">
        <v>76</v>
      </c>
      <c r="X41" s="12">
        <v>0</v>
      </c>
      <c r="Y41" s="12">
        <v>9</v>
      </c>
      <c r="Z41" s="14">
        <f t="shared" ref="Z41:Z55" si="96">SUM(AA41:AG41)</f>
        <v>293</v>
      </c>
      <c r="AA41" s="12">
        <v>198</v>
      </c>
      <c r="AB41" s="12">
        <v>7</v>
      </c>
      <c r="AC41" s="12">
        <v>0</v>
      </c>
      <c r="AD41" s="12">
        <v>0</v>
      </c>
      <c r="AE41" s="12">
        <v>0</v>
      </c>
      <c r="AF41" s="12">
        <v>88</v>
      </c>
      <c r="AG41" s="12">
        <v>0</v>
      </c>
      <c r="AH41" s="14">
        <f t="shared" ref="AH41:AH55" si="97">SUM(AI41:AO41)</f>
        <v>396</v>
      </c>
      <c r="AI41" s="12">
        <v>275</v>
      </c>
      <c r="AJ41" s="12">
        <v>41</v>
      </c>
      <c r="AK41" s="12">
        <v>0</v>
      </c>
      <c r="AL41" s="12">
        <v>3</v>
      </c>
      <c r="AM41" s="12">
        <v>75</v>
      </c>
      <c r="AN41" s="12">
        <v>0</v>
      </c>
      <c r="AO41" s="12">
        <v>2</v>
      </c>
      <c r="AP41" s="14">
        <f t="shared" ref="AP41:AP55" si="98">SUM(AQ41:AW41)</f>
        <v>334</v>
      </c>
      <c r="AQ41" s="12">
        <v>211</v>
      </c>
      <c r="AR41" s="12">
        <v>24</v>
      </c>
      <c r="AS41" s="12">
        <v>0</v>
      </c>
      <c r="AT41" s="12">
        <v>4</v>
      </c>
      <c r="AU41" s="12">
        <v>92</v>
      </c>
      <c r="AV41" s="12">
        <v>0</v>
      </c>
      <c r="AW41" s="12">
        <v>3</v>
      </c>
      <c r="AX41" s="14">
        <f t="shared" ref="AX41:AX55" si="99">SUM(AY41:BE41)</f>
        <v>264</v>
      </c>
      <c r="AY41" s="12">
        <v>156</v>
      </c>
      <c r="AZ41" s="12">
        <v>20</v>
      </c>
      <c r="BA41" s="12">
        <v>0</v>
      </c>
      <c r="BB41" s="12">
        <v>1</v>
      </c>
      <c r="BC41" s="12">
        <v>73</v>
      </c>
      <c r="BD41" s="12">
        <v>0</v>
      </c>
      <c r="BE41" s="12">
        <v>14</v>
      </c>
      <c r="BF41" s="14">
        <f t="shared" ref="BF41:BF55" si="100">SUM(BG41:BM41)</f>
        <v>184</v>
      </c>
      <c r="BG41" s="12">
        <v>140</v>
      </c>
      <c r="BH41" s="12">
        <v>6</v>
      </c>
      <c r="BI41" s="12">
        <v>1</v>
      </c>
      <c r="BJ41" s="12">
        <v>0</v>
      </c>
      <c r="BK41" s="12">
        <v>35</v>
      </c>
      <c r="BL41" s="12">
        <v>0</v>
      </c>
      <c r="BM41" s="12">
        <v>2</v>
      </c>
      <c r="BN41" s="14">
        <f t="shared" ref="BN41:BN55" si="101">SUM(BO41:BU41)</f>
        <v>207</v>
      </c>
      <c r="BO41" s="12">
        <v>119</v>
      </c>
      <c r="BP41" s="12">
        <v>7</v>
      </c>
      <c r="BQ41" s="12">
        <v>0</v>
      </c>
      <c r="BR41" s="12">
        <v>20</v>
      </c>
      <c r="BS41" s="12">
        <v>50</v>
      </c>
      <c r="BT41" s="12">
        <v>0</v>
      </c>
      <c r="BU41" s="12">
        <v>11</v>
      </c>
      <c r="BV41" s="14">
        <f t="shared" ref="BV41:BV55" si="102">SUM(BW41:CC41)</f>
        <v>199</v>
      </c>
      <c r="BW41" s="12">
        <v>86</v>
      </c>
      <c r="BX41" s="12">
        <v>7</v>
      </c>
      <c r="BY41" s="12">
        <v>0</v>
      </c>
      <c r="BZ41" s="12">
        <v>43</v>
      </c>
      <c r="CA41" s="12">
        <v>60</v>
      </c>
      <c r="CB41" s="12">
        <v>3</v>
      </c>
      <c r="CC41" s="12">
        <v>0</v>
      </c>
      <c r="CD41" s="14">
        <f t="shared" ref="CD41:CD55" si="103">SUM(CE41:CK41)</f>
        <v>190</v>
      </c>
      <c r="CE41" s="12">
        <v>104</v>
      </c>
      <c r="CF41" s="12">
        <v>4</v>
      </c>
      <c r="CG41" s="12">
        <v>0</v>
      </c>
      <c r="CH41" s="12">
        <v>7</v>
      </c>
      <c r="CI41" s="12">
        <v>66</v>
      </c>
      <c r="CJ41" s="12">
        <v>8</v>
      </c>
      <c r="CK41" s="12">
        <v>1</v>
      </c>
      <c r="CL41" s="14">
        <f t="shared" ref="CL41:CL55" si="104">SUM(CM41:CS41)</f>
        <v>181</v>
      </c>
      <c r="CM41" s="12">
        <v>91</v>
      </c>
      <c r="CN41" s="12">
        <v>3</v>
      </c>
      <c r="CO41" s="12">
        <v>1</v>
      </c>
      <c r="CP41" s="12">
        <v>5</v>
      </c>
      <c r="CQ41" s="12">
        <v>77</v>
      </c>
      <c r="CR41" s="12">
        <v>4</v>
      </c>
      <c r="CS41" s="12">
        <v>0</v>
      </c>
      <c r="CT41" s="14">
        <f t="shared" ref="CT41:CT55" si="105">SUM(CU41:DA41)</f>
        <v>145</v>
      </c>
      <c r="CU41" s="12">
        <v>58</v>
      </c>
      <c r="CV41" s="12">
        <v>0</v>
      </c>
      <c r="CW41" s="12">
        <v>0</v>
      </c>
      <c r="CX41" s="12">
        <v>16</v>
      </c>
      <c r="CY41" s="12">
        <v>63</v>
      </c>
      <c r="CZ41" s="12">
        <v>5</v>
      </c>
      <c r="DA41" s="12">
        <v>3</v>
      </c>
    </row>
    <row r="42" spans="1:105" ht="15.75" thickBot="1" x14ac:dyDescent="0.3">
      <c r="A42" s="11" t="s">
        <v>41</v>
      </c>
      <c r="B42" s="14">
        <f t="shared" si="87"/>
        <v>2401</v>
      </c>
      <c r="C42" s="12">
        <f t="shared" ref="C42:C55" si="106">SUM(K42,S42,AA42,AI42,AQ42,AY42,BG42,BO42,BW42,CE42,CM42,CU42)</f>
        <v>1502</v>
      </c>
      <c r="D42" s="12">
        <f t="shared" si="88"/>
        <v>79</v>
      </c>
      <c r="E42" s="12">
        <f t="shared" si="89"/>
        <v>15</v>
      </c>
      <c r="F42" s="12">
        <f t="shared" si="90"/>
        <v>81</v>
      </c>
      <c r="G42" s="12">
        <f t="shared" si="91"/>
        <v>580</v>
      </c>
      <c r="H42" s="12">
        <f t="shared" si="92"/>
        <v>56</v>
      </c>
      <c r="I42" s="12">
        <f t="shared" si="93"/>
        <v>88</v>
      </c>
      <c r="J42" s="14">
        <f t="shared" si="94"/>
        <v>252</v>
      </c>
      <c r="K42" s="12">
        <v>121</v>
      </c>
      <c r="L42" s="12">
        <v>17</v>
      </c>
      <c r="M42" s="12">
        <v>4</v>
      </c>
      <c r="N42" s="12">
        <v>0</v>
      </c>
      <c r="O42" s="12">
        <v>106</v>
      </c>
      <c r="P42" s="12">
        <v>0</v>
      </c>
      <c r="Q42" s="12">
        <v>4</v>
      </c>
      <c r="R42" s="14">
        <f t="shared" si="95"/>
        <v>251</v>
      </c>
      <c r="S42" s="12">
        <v>175</v>
      </c>
      <c r="T42" s="12">
        <v>5</v>
      </c>
      <c r="U42" s="12">
        <v>1</v>
      </c>
      <c r="V42" s="12">
        <v>0</v>
      </c>
      <c r="W42" s="12">
        <v>65</v>
      </c>
      <c r="X42" s="12">
        <v>0</v>
      </c>
      <c r="Y42" s="12">
        <v>5</v>
      </c>
      <c r="Z42" s="14">
        <f t="shared" si="96"/>
        <v>197</v>
      </c>
      <c r="AA42" s="12">
        <v>138</v>
      </c>
      <c r="AB42" s="12">
        <v>8</v>
      </c>
      <c r="AC42" s="12">
        <v>1</v>
      </c>
      <c r="AD42" s="12">
        <v>0</v>
      </c>
      <c r="AE42" s="12">
        <v>0</v>
      </c>
      <c r="AF42" s="12">
        <v>40</v>
      </c>
      <c r="AG42" s="12">
        <v>10</v>
      </c>
      <c r="AH42" s="14">
        <f t="shared" si="97"/>
        <v>260</v>
      </c>
      <c r="AI42" s="12">
        <v>182</v>
      </c>
      <c r="AJ42" s="12">
        <v>10</v>
      </c>
      <c r="AK42" s="12">
        <v>0</v>
      </c>
      <c r="AL42" s="12">
        <v>0</v>
      </c>
      <c r="AM42" s="12">
        <v>57</v>
      </c>
      <c r="AN42" s="12">
        <v>0</v>
      </c>
      <c r="AO42" s="12">
        <v>11</v>
      </c>
      <c r="AP42" s="14">
        <f t="shared" si="98"/>
        <v>207</v>
      </c>
      <c r="AQ42" s="12">
        <v>146</v>
      </c>
      <c r="AR42" s="12">
        <v>8</v>
      </c>
      <c r="AS42" s="12">
        <v>2</v>
      </c>
      <c r="AT42" s="12">
        <v>2</v>
      </c>
      <c r="AU42" s="12">
        <v>46</v>
      </c>
      <c r="AV42" s="12">
        <v>0</v>
      </c>
      <c r="AW42" s="12">
        <v>3</v>
      </c>
      <c r="AX42" s="14">
        <f t="shared" si="99"/>
        <v>173</v>
      </c>
      <c r="AY42" s="12">
        <v>116</v>
      </c>
      <c r="AZ42" s="12">
        <v>1</v>
      </c>
      <c r="BA42" s="12">
        <v>0</v>
      </c>
      <c r="BB42" s="12">
        <v>1</v>
      </c>
      <c r="BC42" s="12">
        <v>44</v>
      </c>
      <c r="BD42" s="12">
        <v>0</v>
      </c>
      <c r="BE42" s="12">
        <v>11</v>
      </c>
      <c r="BF42" s="14">
        <f t="shared" si="100"/>
        <v>176</v>
      </c>
      <c r="BG42" s="12">
        <v>135</v>
      </c>
      <c r="BH42" s="12">
        <v>6</v>
      </c>
      <c r="BI42" s="12">
        <v>3</v>
      </c>
      <c r="BJ42" s="12">
        <v>2</v>
      </c>
      <c r="BK42" s="12">
        <v>21</v>
      </c>
      <c r="BL42" s="12">
        <v>0</v>
      </c>
      <c r="BM42" s="12">
        <v>9</v>
      </c>
      <c r="BN42" s="14">
        <f t="shared" si="101"/>
        <v>214</v>
      </c>
      <c r="BO42" s="12">
        <v>133</v>
      </c>
      <c r="BP42" s="12">
        <v>15</v>
      </c>
      <c r="BQ42" s="12">
        <v>0</v>
      </c>
      <c r="BR42" s="12">
        <v>6</v>
      </c>
      <c r="BS42" s="12">
        <v>45</v>
      </c>
      <c r="BT42" s="12">
        <v>0</v>
      </c>
      <c r="BU42" s="12">
        <v>15</v>
      </c>
      <c r="BV42" s="14">
        <f t="shared" si="102"/>
        <v>194</v>
      </c>
      <c r="BW42" s="12">
        <v>97</v>
      </c>
      <c r="BX42" s="12">
        <v>3</v>
      </c>
      <c r="BY42" s="12">
        <v>0</v>
      </c>
      <c r="BZ42" s="12">
        <v>35</v>
      </c>
      <c r="CA42" s="12">
        <v>48</v>
      </c>
      <c r="CB42" s="12">
        <v>2</v>
      </c>
      <c r="CC42" s="12">
        <v>9</v>
      </c>
      <c r="CD42" s="14">
        <f t="shared" si="103"/>
        <v>183</v>
      </c>
      <c r="CE42" s="12">
        <v>110</v>
      </c>
      <c r="CF42" s="12">
        <v>3</v>
      </c>
      <c r="CG42" s="12">
        <v>0</v>
      </c>
      <c r="CH42" s="12">
        <v>17</v>
      </c>
      <c r="CI42" s="12">
        <v>41</v>
      </c>
      <c r="CJ42" s="12">
        <v>5</v>
      </c>
      <c r="CK42" s="12">
        <v>7</v>
      </c>
      <c r="CL42" s="14">
        <f t="shared" si="104"/>
        <v>166</v>
      </c>
      <c r="CM42" s="12">
        <v>81</v>
      </c>
      <c r="CN42" s="12">
        <v>3</v>
      </c>
      <c r="CO42" s="12">
        <v>2</v>
      </c>
      <c r="CP42" s="12">
        <v>6</v>
      </c>
      <c r="CQ42" s="12">
        <v>67</v>
      </c>
      <c r="CR42" s="12">
        <v>4</v>
      </c>
      <c r="CS42" s="12">
        <v>3</v>
      </c>
      <c r="CT42" s="14">
        <f t="shared" si="105"/>
        <v>128</v>
      </c>
      <c r="CU42" s="12">
        <v>68</v>
      </c>
      <c r="CV42" s="12">
        <v>0</v>
      </c>
      <c r="CW42" s="12">
        <v>2</v>
      </c>
      <c r="CX42" s="12">
        <v>12</v>
      </c>
      <c r="CY42" s="12">
        <v>40</v>
      </c>
      <c r="CZ42" s="12">
        <v>5</v>
      </c>
      <c r="DA42" s="12">
        <v>1</v>
      </c>
    </row>
    <row r="43" spans="1:105" ht="15.75" thickBot="1" x14ac:dyDescent="0.3">
      <c r="A43" s="11" t="s">
        <v>42</v>
      </c>
      <c r="B43" s="14">
        <f t="shared" si="87"/>
        <v>4078</v>
      </c>
      <c r="C43" s="12">
        <f t="shared" si="106"/>
        <v>2539</v>
      </c>
      <c r="D43" s="12">
        <f t="shared" si="88"/>
        <v>192</v>
      </c>
      <c r="E43" s="12">
        <f t="shared" si="89"/>
        <v>12</v>
      </c>
      <c r="F43" s="12">
        <f t="shared" si="90"/>
        <v>111</v>
      </c>
      <c r="G43" s="12">
        <f t="shared" si="91"/>
        <v>1049</v>
      </c>
      <c r="H43" s="12">
        <f t="shared" si="92"/>
        <v>98</v>
      </c>
      <c r="I43" s="12">
        <f t="shared" si="93"/>
        <v>77</v>
      </c>
      <c r="J43" s="14">
        <f t="shared" si="94"/>
        <v>366</v>
      </c>
      <c r="K43" s="12">
        <v>210</v>
      </c>
      <c r="L43" s="12">
        <v>6</v>
      </c>
      <c r="M43" s="12">
        <v>0</v>
      </c>
      <c r="N43" s="12">
        <v>0</v>
      </c>
      <c r="O43" s="12">
        <v>148</v>
      </c>
      <c r="P43" s="12">
        <v>0</v>
      </c>
      <c r="Q43" s="12">
        <v>2</v>
      </c>
      <c r="R43" s="14">
        <f t="shared" si="95"/>
        <v>340</v>
      </c>
      <c r="S43" s="12">
        <v>234</v>
      </c>
      <c r="T43" s="12">
        <v>10</v>
      </c>
      <c r="U43" s="12">
        <v>0</v>
      </c>
      <c r="V43" s="12">
        <v>1</v>
      </c>
      <c r="W43" s="12">
        <v>91</v>
      </c>
      <c r="X43" s="12">
        <v>0</v>
      </c>
      <c r="Y43" s="12">
        <v>4</v>
      </c>
      <c r="Z43" s="14">
        <f t="shared" si="96"/>
        <v>328</v>
      </c>
      <c r="AA43" s="12">
        <v>225</v>
      </c>
      <c r="AB43" s="12">
        <v>21</v>
      </c>
      <c r="AC43" s="12">
        <v>0</v>
      </c>
      <c r="AD43" s="12">
        <v>0</v>
      </c>
      <c r="AE43" s="12">
        <v>1</v>
      </c>
      <c r="AF43" s="12">
        <v>71</v>
      </c>
      <c r="AG43" s="12">
        <v>10</v>
      </c>
      <c r="AH43" s="14">
        <f t="shared" si="97"/>
        <v>410</v>
      </c>
      <c r="AI43" s="12">
        <v>307</v>
      </c>
      <c r="AJ43" s="12">
        <v>23</v>
      </c>
      <c r="AK43" s="12">
        <v>0</v>
      </c>
      <c r="AL43" s="12">
        <v>0</v>
      </c>
      <c r="AM43" s="12">
        <v>69</v>
      </c>
      <c r="AN43" s="12">
        <v>0</v>
      </c>
      <c r="AO43" s="12">
        <v>11</v>
      </c>
      <c r="AP43" s="14">
        <f t="shared" si="98"/>
        <v>402</v>
      </c>
      <c r="AQ43" s="12">
        <v>254</v>
      </c>
      <c r="AR43" s="12">
        <v>47</v>
      </c>
      <c r="AS43" s="12">
        <v>0</v>
      </c>
      <c r="AT43" s="12">
        <v>1</v>
      </c>
      <c r="AU43" s="12">
        <v>96</v>
      </c>
      <c r="AV43" s="12">
        <v>0</v>
      </c>
      <c r="AW43" s="12">
        <v>4</v>
      </c>
      <c r="AX43" s="14">
        <f t="shared" si="99"/>
        <v>345</v>
      </c>
      <c r="AY43" s="12">
        <v>223</v>
      </c>
      <c r="AZ43" s="12">
        <v>25</v>
      </c>
      <c r="BA43" s="12">
        <v>0</v>
      </c>
      <c r="BB43" s="12">
        <v>0</v>
      </c>
      <c r="BC43" s="12">
        <v>88</v>
      </c>
      <c r="BD43" s="12">
        <v>0</v>
      </c>
      <c r="BE43" s="12">
        <v>9</v>
      </c>
      <c r="BF43" s="14">
        <f t="shared" si="100"/>
        <v>343</v>
      </c>
      <c r="BG43" s="12">
        <v>264</v>
      </c>
      <c r="BH43" s="12">
        <v>21</v>
      </c>
      <c r="BI43" s="12">
        <v>0</v>
      </c>
      <c r="BJ43" s="12">
        <v>2</v>
      </c>
      <c r="BK43" s="12">
        <v>49</v>
      </c>
      <c r="BL43" s="12">
        <v>0</v>
      </c>
      <c r="BM43" s="12">
        <v>7</v>
      </c>
      <c r="BN43" s="14">
        <f t="shared" si="101"/>
        <v>382</v>
      </c>
      <c r="BO43" s="12">
        <v>245</v>
      </c>
      <c r="BP43" s="12">
        <v>21</v>
      </c>
      <c r="BQ43" s="12">
        <v>1</v>
      </c>
      <c r="BR43" s="12">
        <v>19</v>
      </c>
      <c r="BS43" s="12">
        <v>90</v>
      </c>
      <c r="BT43" s="12">
        <v>0</v>
      </c>
      <c r="BU43" s="12">
        <v>6</v>
      </c>
      <c r="BV43" s="14">
        <f t="shared" si="102"/>
        <v>301</v>
      </c>
      <c r="BW43" s="12">
        <v>139</v>
      </c>
      <c r="BX43" s="12">
        <v>7</v>
      </c>
      <c r="BY43" s="12">
        <v>0</v>
      </c>
      <c r="BZ43" s="12">
        <v>28</v>
      </c>
      <c r="CA43" s="12">
        <v>115</v>
      </c>
      <c r="CB43" s="12">
        <v>7</v>
      </c>
      <c r="CC43" s="12">
        <v>5</v>
      </c>
      <c r="CD43" s="14">
        <f t="shared" si="103"/>
        <v>315</v>
      </c>
      <c r="CE43" s="12">
        <v>158</v>
      </c>
      <c r="CF43" s="12">
        <v>2</v>
      </c>
      <c r="CG43" s="12">
        <v>9</v>
      </c>
      <c r="CH43" s="12">
        <v>24</v>
      </c>
      <c r="CI43" s="12">
        <v>105</v>
      </c>
      <c r="CJ43" s="12">
        <v>7</v>
      </c>
      <c r="CK43" s="12">
        <v>10</v>
      </c>
      <c r="CL43" s="14">
        <f t="shared" si="104"/>
        <v>286</v>
      </c>
      <c r="CM43" s="12">
        <v>157</v>
      </c>
      <c r="CN43" s="12">
        <v>8</v>
      </c>
      <c r="CO43" s="12">
        <v>1</v>
      </c>
      <c r="CP43" s="12">
        <v>5</v>
      </c>
      <c r="CQ43" s="12">
        <v>104</v>
      </c>
      <c r="CR43" s="12">
        <v>6</v>
      </c>
      <c r="CS43" s="12">
        <v>5</v>
      </c>
      <c r="CT43" s="14">
        <f t="shared" si="105"/>
        <v>260</v>
      </c>
      <c r="CU43" s="12">
        <v>123</v>
      </c>
      <c r="CV43" s="12">
        <v>1</v>
      </c>
      <c r="CW43" s="12">
        <v>1</v>
      </c>
      <c r="CX43" s="12">
        <v>31</v>
      </c>
      <c r="CY43" s="12">
        <v>93</v>
      </c>
      <c r="CZ43" s="12">
        <v>7</v>
      </c>
      <c r="DA43" s="12">
        <v>4</v>
      </c>
    </row>
    <row r="44" spans="1:105" ht="15.75" thickBot="1" x14ac:dyDescent="0.3">
      <c r="A44" s="11" t="s">
        <v>43</v>
      </c>
      <c r="B44" s="14">
        <f t="shared" si="87"/>
        <v>4927</v>
      </c>
      <c r="C44" s="12">
        <f t="shared" si="106"/>
        <v>2883</v>
      </c>
      <c r="D44" s="12">
        <f t="shared" si="88"/>
        <v>139</v>
      </c>
      <c r="E44" s="12">
        <f t="shared" si="89"/>
        <v>4</v>
      </c>
      <c r="F44" s="12">
        <f t="shared" si="90"/>
        <v>154</v>
      </c>
      <c r="G44" s="12">
        <f t="shared" si="91"/>
        <v>1492</v>
      </c>
      <c r="H44" s="12">
        <f t="shared" si="92"/>
        <v>128</v>
      </c>
      <c r="I44" s="12">
        <f t="shared" si="93"/>
        <v>127</v>
      </c>
      <c r="J44" s="14">
        <f t="shared" si="94"/>
        <v>479</v>
      </c>
      <c r="K44" s="12">
        <v>243</v>
      </c>
      <c r="L44" s="12">
        <v>14</v>
      </c>
      <c r="M44" s="12">
        <v>1</v>
      </c>
      <c r="N44" s="12">
        <v>0</v>
      </c>
      <c r="O44" s="12">
        <v>215</v>
      </c>
      <c r="P44" s="12">
        <v>0</v>
      </c>
      <c r="Q44" s="12">
        <v>6</v>
      </c>
      <c r="R44" s="14">
        <f t="shared" si="95"/>
        <v>504</v>
      </c>
      <c r="S44" s="12">
        <v>317</v>
      </c>
      <c r="T44" s="12">
        <v>16</v>
      </c>
      <c r="U44" s="12">
        <v>0</v>
      </c>
      <c r="V44" s="12">
        <v>2</v>
      </c>
      <c r="W44" s="12">
        <v>155</v>
      </c>
      <c r="X44" s="12">
        <v>0</v>
      </c>
      <c r="Y44" s="12">
        <v>14</v>
      </c>
      <c r="Z44" s="14">
        <f t="shared" si="96"/>
        <v>391</v>
      </c>
      <c r="AA44" s="12">
        <v>267</v>
      </c>
      <c r="AB44" s="12">
        <v>9</v>
      </c>
      <c r="AC44" s="12">
        <v>0</v>
      </c>
      <c r="AD44" s="12">
        <v>0</v>
      </c>
      <c r="AE44" s="12">
        <v>0</v>
      </c>
      <c r="AF44" s="12">
        <v>101</v>
      </c>
      <c r="AG44" s="12">
        <v>14</v>
      </c>
      <c r="AH44" s="14">
        <f t="shared" si="97"/>
        <v>417</v>
      </c>
      <c r="AI44" s="12">
        <v>286</v>
      </c>
      <c r="AJ44" s="12">
        <v>14</v>
      </c>
      <c r="AK44" s="12">
        <v>0</v>
      </c>
      <c r="AL44" s="12">
        <v>1</v>
      </c>
      <c r="AM44" s="12">
        <v>109</v>
      </c>
      <c r="AN44" s="12">
        <v>0</v>
      </c>
      <c r="AO44" s="12">
        <v>7</v>
      </c>
      <c r="AP44" s="14">
        <f t="shared" si="98"/>
        <v>486</v>
      </c>
      <c r="AQ44" s="12">
        <v>290</v>
      </c>
      <c r="AR44" s="12">
        <v>10</v>
      </c>
      <c r="AS44" s="12">
        <v>0</v>
      </c>
      <c r="AT44" s="12">
        <v>8</v>
      </c>
      <c r="AU44" s="12">
        <v>162</v>
      </c>
      <c r="AV44" s="12">
        <v>0</v>
      </c>
      <c r="AW44" s="12">
        <v>16</v>
      </c>
      <c r="AX44" s="14">
        <f t="shared" si="99"/>
        <v>435</v>
      </c>
      <c r="AY44" s="12">
        <v>238</v>
      </c>
      <c r="AZ44" s="12">
        <v>12</v>
      </c>
      <c r="BA44" s="12">
        <v>0</v>
      </c>
      <c r="BB44" s="12">
        <v>0</v>
      </c>
      <c r="BC44" s="12">
        <v>167</v>
      </c>
      <c r="BD44" s="12">
        <v>0</v>
      </c>
      <c r="BE44" s="12">
        <v>18</v>
      </c>
      <c r="BF44" s="14">
        <f t="shared" si="100"/>
        <v>449</v>
      </c>
      <c r="BG44" s="12">
        <v>348</v>
      </c>
      <c r="BH44" s="12">
        <v>21</v>
      </c>
      <c r="BI44" s="12">
        <v>1</v>
      </c>
      <c r="BJ44" s="12">
        <v>0</v>
      </c>
      <c r="BK44" s="12">
        <v>68</v>
      </c>
      <c r="BL44" s="12">
        <v>0</v>
      </c>
      <c r="BM44" s="12">
        <v>11</v>
      </c>
      <c r="BN44" s="14">
        <f t="shared" si="101"/>
        <v>335</v>
      </c>
      <c r="BO44" s="12">
        <v>245</v>
      </c>
      <c r="BP44" s="12">
        <v>10</v>
      </c>
      <c r="BQ44" s="12">
        <v>0</v>
      </c>
      <c r="BR44" s="12">
        <v>9</v>
      </c>
      <c r="BS44" s="12">
        <v>62</v>
      </c>
      <c r="BT44" s="12">
        <v>0</v>
      </c>
      <c r="BU44" s="12">
        <v>9</v>
      </c>
      <c r="BV44" s="14">
        <f t="shared" si="102"/>
        <v>425</v>
      </c>
      <c r="BW44" s="12">
        <v>170</v>
      </c>
      <c r="BX44" s="12">
        <v>21</v>
      </c>
      <c r="BY44" s="12">
        <v>1</v>
      </c>
      <c r="BZ44" s="12">
        <v>45</v>
      </c>
      <c r="CA44" s="12">
        <v>169</v>
      </c>
      <c r="CB44" s="12">
        <v>6</v>
      </c>
      <c r="CC44" s="12">
        <v>13</v>
      </c>
      <c r="CD44" s="14">
        <f t="shared" si="103"/>
        <v>350</v>
      </c>
      <c r="CE44" s="12">
        <v>197</v>
      </c>
      <c r="CF44" s="12">
        <v>9</v>
      </c>
      <c r="CG44" s="12">
        <v>0</v>
      </c>
      <c r="CH44" s="12">
        <v>35</v>
      </c>
      <c r="CI44" s="12">
        <v>90</v>
      </c>
      <c r="CJ44" s="12">
        <v>10</v>
      </c>
      <c r="CK44" s="12">
        <v>9</v>
      </c>
      <c r="CL44" s="14">
        <f t="shared" si="104"/>
        <v>337</v>
      </c>
      <c r="CM44" s="12">
        <v>136</v>
      </c>
      <c r="CN44" s="12">
        <v>3</v>
      </c>
      <c r="CO44" s="12">
        <v>0</v>
      </c>
      <c r="CP44" s="12">
        <v>10</v>
      </c>
      <c r="CQ44" s="12">
        <v>175</v>
      </c>
      <c r="CR44" s="12">
        <v>4</v>
      </c>
      <c r="CS44" s="12">
        <v>9</v>
      </c>
      <c r="CT44" s="14">
        <f t="shared" si="105"/>
        <v>319</v>
      </c>
      <c r="CU44" s="12">
        <v>146</v>
      </c>
      <c r="CV44" s="12">
        <v>0</v>
      </c>
      <c r="CW44" s="12">
        <v>1</v>
      </c>
      <c r="CX44" s="12">
        <v>44</v>
      </c>
      <c r="CY44" s="12">
        <v>120</v>
      </c>
      <c r="CZ44" s="12">
        <v>7</v>
      </c>
      <c r="DA44" s="12">
        <v>1</v>
      </c>
    </row>
    <row r="45" spans="1:105" ht="15.75" thickBot="1" x14ac:dyDescent="0.3">
      <c r="A45" s="11" t="s">
        <v>44</v>
      </c>
      <c r="B45" s="14">
        <f t="shared" si="87"/>
        <v>3511</v>
      </c>
      <c r="C45" s="12">
        <f t="shared" si="106"/>
        <v>2046</v>
      </c>
      <c r="D45" s="12">
        <f t="shared" si="88"/>
        <v>52</v>
      </c>
      <c r="E45" s="12">
        <f t="shared" si="89"/>
        <v>11</v>
      </c>
      <c r="F45" s="12">
        <f t="shared" si="90"/>
        <v>107</v>
      </c>
      <c r="G45" s="12">
        <f t="shared" si="91"/>
        <v>1095</v>
      </c>
      <c r="H45" s="12">
        <f t="shared" si="92"/>
        <v>111</v>
      </c>
      <c r="I45" s="12">
        <f t="shared" si="93"/>
        <v>89</v>
      </c>
      <c r="J45" s="14">
        <f t="shared" si="94"/>
        <v>355</v>
      </c>
      <c r="K45" s="12">
        <v>169</v>
      </c>
      <c r="L45" s="12">
        <v>3</v>
      </c>
      <c r="M45" s="12">
        <v>0</v>
      </c>
      <c r="N45" s="12">
        <v>0</v>
      </c>
      <c r="O45" s="12">
        <v>179</v>
      </c>
      <c r="P45" s="12">
        <v>1</v>
      </c>
      <c r="Q45" s="12">
        <v>3</v>
      </c>
      <c r="R45" s="14">
        <f t="shared" si="95"/>
        <v>431</v>
      </c>
      <c r="S45" s="12">
        <v>277</v>
      </c>
      <c r="T45" s="12">
        <v>6</v>
      </c>
      <c r="U45" s="12">
        <v>0</v>
      </c>
      <c r="V45" s="12">
        <v>1</v>
      </c>
      <c r="W45" s="12">
        <v>136</v>
      </c>
      <c r="X45" s="12">
        <v>1</v>
      </c>
      <c r="Y45" s="12">
        <v>10</v>
      </c>
      <c r="Z45" s="14">
        <f t="shared" si="96"/>
        <v>287</v>
      </c>
      <c r="AA45" s="12">
        <v>193</v>
      </c>
      <c r="AB45" s="12">
        <v>5</v>
      </c>
      <c r="AC45" s="12">
        <v>0</v>
      </c>
      <c r="AD45" s="12">
        <v>1</v>
      </c>
      <c r="AE45" s="12">
        <v>1</v>
      </c>
      <c r="AF45" s="12">
        <v>76</v>
      </c>
      <c r="AG45" s="12">
        <v>11</v>
      </c>
      <c r="AH45" s="14">
        <f t="shared" si="97"/>
        <v>298</v>
      </c>
      <c r="AI45" s="12">
        <v>214</v>
      </c>
      <c r="AJ45" s="12">
        <v>6</v>
      </c>
      <c r="AK45" s="12">
        <v>0</v>
      </c>
      <c r="AL45" s="12">
        <v>0</v>
      </c>
      <c r="AM45" s="12">
        <v>66</v>
      </c>
      <c r="AN45" s="12">
        <v>4</v>
      </c>
      <c r="AO45" s="12">
        <v>8</v>
      </c>
      <c r="AP45" s="14">
        <f t="shared" si="98"/>
        <v>357</v>
      </c>
      <c r="AQ45" s="12">
        <v>219</v>
      </c>
      <c r="AR45" s="12">
        <v>5</v>
      </c>
      <c r="AS45" s="12">
        <v>0</v>
      </c>
      <c r="AT45" s="12">
        <v>6</v>
      </c>
      <c r="AU45" s="12">
        <v>122</v>
      </c>
      <c r="AV45" s="12">
        <v>1</v>
      </c>
      <c r="AW45" s="12">
        <v>4</v>
      </c>
      <c r="AX45" s="14">
        <f t="shared" si="99"/>
        <v>290</v>
      </c>
      <c r="AY45" s="12">
        <v>161</v>
      </c>
      <c r="AZ45" s="12">
        <v>7</v>
      </c>
      <c r="BA45" s="12">
        <v>1</v>
      </c>
      <c r="BB45" s="12">
        <v>0</v>
      </c>
      <c r="BC45" s="12">
        <v>103</v>
      </c>
      <c r="BD45" s="12">
        <v>0</v>
      </c>
      <c r="BE45" s="12">
        <v>18</v>
      </c>
      <c r="BF45" s="14">
        <f t="shared" si="100"/>
        <v>232</v>
      </c>
      <c r="BG45" s="12">
        <v>176</v>
      </c>
      <c r="BH45" s="12">
        <v>2</v>
      </c>
      <c r="BI45" s="12">
        <v>3</v>
      </c>
      <c r="BJ45" s="12">
        <v>0</v>
      </c>
      <c r="BK45" s="12">
        <v>45</v>
      </c>
      <c r="BL45" s="12">
        <v>0</v>
      </c>
      <c r="BM45" s="12">
        <v>6</v>
      </c>
      <c r="BN45" s="14">
        <f t="shared" si="101"/>
        <v>259</v>
      </c>
      <c r="BO45" s="12">
        <v>163</v>
      </c>
      <c r="BP45" s="12">
        <v>5</v>
      </c>
      <c r="BQ45" s="12">
        <v>2</v>
      </c>
      <c r="BR45" s="12">
        <v>14</v>
      </c>
      <c r="BS45" s="12">
        <v>69</v>
      </c>
      <c r="BT45" s="12">
        <v>0</v>
      </c>
      <c r="BU45" s="12">
        <v>6</v>
      </c>
      <c r="BV45" s="14">
        <f t="shared" si="102"/>
        <v>221</v>
      </c>
      <c r="BW45" s="12">
        <v>96</v>
      </c>
      <c r="BX45" s="12">
        <v>6</v>
      </c>
      <c r="BY45" s="12">
        <v>1</v>
      </c>
      <c r="BZ45" s="12">
        <v>33</v>
      </c>
      <c r="CA45" s="12">
        <v>73</v>
      </c>
      <c r="CB45" s="12">
        <v>8</v>
      </c>
      <c r="CC45" s="12">
        <v>4</v>
      </c>
      <c r="CD45" s="14">
        <f t="shared" si="103"/>
        <v>271</v>
      </c>
      <c r="CE45" s="12">
        <v>153</v>
      </c>
      <c r="CF45" s="12">
        <v>5</v>
      </c>
      <c r="CG45" s="12">
        <v>1</v>
      </c>
      <c r="CH45" s="12">
        <v>13</v>
      </c>
      <c r="CI45" s="12">
        <v>87</v>
      </c>
      <c r="CJ45" s="12">
        <v>5</v>
      </c>
      <c r="CK45" s="12">
        <v>7</v>
      </c>
      <c r="CL45" s="14">
        <f t="shared" si="104"/>
        <v>288</v>
      </c>
      <c r="CM45" s="12">
        <v>127</v>
      </c>
      <c r="CN45" s="12">
        <v>0</v>
      </c>
      <c r="CO45" s="12">
        <v>2</v>
      </c>
      <c r="CP45" s="12">
        <v>13</v>
      </c>
      <c r="CQ45" s="12">
        <v>133</v>
      </c>
      <c r="CR45" s="12">
        <v>8</v>
      </c>
      <c r="CS45" s="12">
        <v>5</v>
      </c>
      <c r="CT45" s="14">
        <f t="shared" si="105"/>
        <v>222</v>
      </c>
      <c r="CU45" s="12">
        <v>98</v>
      </c>
      <c r="CV45" s="12">
        <v>2</v>
      </c>
      <c r="CW45" s="12">
        <v>1</v>
      </c>
      <c r="CX45" s="12">
        <v>26</v>
      </c>
      <c r="CY45" s="12">
        <v>81</v>
      </c>
      <c r="CZ45" s="12">
        <v>7</v>
      </c>
      <c r="DA45" s="12">
        <v>7</v>
      </c>
    </row>
    <row r="46" spans="1:105" ht="15.75" thickBot="1" x14ac:dyDescent="0.3">
      <c r="A46" s="11" t="s">
        <v>45</v>
      </c>
      <c r="B46" s="14">
        <f t="shared" si="87"/>
        <v>5266</v>
      </c>
      <c r="C46" s="12">
        <f t="shared" si="106"/>
        <v>3175</v>
      </c>
      <c r="D46" s="12">
        <f t="shared" si="88"/>
        <v>127</v>
      </c>
      <c r="E46" s="12">
        <f t="shared" si="89"/>
        <v>22</v>
      </c>
      <c r="F46" s="12">
        <f t="shared" si="90"/>
        <v>153</v>
      </c>
      <c r="G46" s="12">
        <f t="shared" si="91"/>
        <v>1504</v>
      </c>
      <c r="H46" s="12">
        <f t="shared" si="92"/>
        <v>160</v>
      </c>
      <c r="I46" s="12">
        <f t="shared" si="93"/>
        <v>125</v>
      </c>
      <c r="J46" s="14">
        <f t="shared" si="94"/>
        <v>344</v>
      </c>
      <c r="K46" s="12">
        <v>179</v>
      </c>
      <c r="L46" s="12">
        <v>4</v>
      </c>
      <c r="M46" s="12">
        <v>0</v>
      </c>
      <c r="N46" s="12">
        <v>0</v>
      </c>
      <c r="O46" s="12">
        <v>159</v>
      </c>
      <c r="P46" s="12">
        <v>0</v>
      </c>
      <c r="Q46" s="12">
        <v>2</v>
      </c>
      <c r="R46" s="14">
        <f t="shared" si="95"/>
        <v>451</v>
      </c>
      <c r="S46" s="12">
        <v>293</v>
      </c>
      <c r="T46" s="12">
        <v>6</v>
      </c>
      <c r="U46" s="12">
        <v>6</v>
      </c>
      <c r="V46" s="12">
        <v>0</v>
      </c>
      <c r="W46" s="12">
        <v>139</v>
      </c>
      <c r="X46" s="12">
        <v>0</v>
      </c>
      <c r="Y46" s="12">
        <v>7</v>
      </c>
      <c r="Z46" s="14">
        <f t="shared" si="96"/>
        <v>435</v>
      </c>
      <c r="AA46" s="12">
        <v>304</v>
      </c>
      <c r="AB46" s="12">
        <v>11</v>
      </c>
      <c r="AC46" s="12">
        <v>1</v>
      </c>
      <c r="AD46" s="12">
        <v>0</v>
      </c>
      <c r="AE46" s="12">
        <v>0</v>
      </c>
      <c r="AF46" s="12">
        <v>108</v>
      </c>
      <c r="AG46" s="12">
        <v>11</v>
      </c>
      <c r="AH46" s="14">
        <f t="shared" si="97"/>
        <v>623</v>
      </c>
      <c r="AI46" s="12">
        <v>447</v>
      </c>
      <c r="AJ46" s="12">
        <v>24</v>
      </c>
      <c r="AK46" s="12">
        <v>2</v>
      </c>
      <c r="AL46" s="12">
        <v>0</v>
      </c>
      <c r="AM46" s="12">
        <v>128</v>
      </c>
      <c r="AN46" s="12">
        <v>0</v>
      </c>
      <c r="AO46" s="12">
        <v>22</v>
      </c>
      <c r="AP46" s="14">
        <f t="shared" si="98"/>
        <v>478</v>
      </c>
      <c r="AQ46" s="12">
        <v>303</v>
      </c>
      <c r="AR46" s="12">
        <v>22</v>
      </c>
      <c r="AS46" s="12">
        <v>2</v>
      </c>
      <c r="AT46" s="12">
        <v>6</v>
      </c>
      <c r="AU46" s="12">
        <v>138</v>
      </c>
      <c r="AV46" s="12">
        <v>0</v>
      </c>
      <c r="AW46" s="12">
        <v>7</v>
      </c>
      <c r="AX46" s="14">
        <f t="shared" si="99"/>
        <v>491</v>
      </c>
      <c r="AY46" s="12">
        <v>268</v>
      </c>
      <c r="AZ46" s="12">
        <v>13</v>
      </c>
      <c r="BA46" s="12">
        <v>2</v>
      </c>
      <c r="BB46" s="12">
        <v>0</v>
      </c>
      <c r="BC46" s="12">
        <v>190</v>
      </c>
      <c r="BD46" s="12">
        <v>0</v>
      </c>
      <c r="BE46" s="12">
        <v>18</v>
      </c>
      <c r="BF46" s="14">
        <f t="shared" si="100"/>
        <v>437</v>
      </c>
      <c r="BG46" s="12">
        <v>322</v>
      </c>
      <c r="BH46" s="12">
        <v>11</v>
      </c>
      <c r="BI46" s="12">
        <v>2</v>
      </c>
      <c r="BJ46" s="12">
        <v>0</v>
      </c>
      <c r="BK46" s="12">
        <v>87</v>
      </c>
      <c r="BL46" s="12">
        <v>0</v>
      </c>
      <c r="BM46" s="12">
        <v>15</v>
      </c>
      <c r="BN46" s="14">
        <f t="shared" si="101"/>
        <v>425</v>
      </c>
      <c r="BO46" s="12">
        <v>296</v>
      </c>
      <c r="BP46" s="12">
        <v>8</v>
      </c>
      <c r="BQ46" s="12">
        <v>2</v>
      </c>
      <c r="BR46" s="12">
        <v>17</v>
      </c>
      <c r="BS46" s="12">
        <v>88</v>
      </c>
      <c r="BT46" s="12">
        <v>0</v>
      </c>
      <c r="BU46" s="12">
        <v>14</v>
      </c>
      <c r="BV46" s="14">
        <f t="shared" si="102"/>
        <v>471</v>
      </c>
      <c r="BW46" s="12">
        <v>220</v>
      </c>
      <c r="BX46" s="12">
        <v>9</v>
      </c>
      <c r="BY46" s="12">
        <v>2</v>
      </c>
      <c r="BZ46" s="12">
        <v>62</v>
      </c>
      <c r="CA46" s="12">
        <v>152</v>
      </c>
      <c r="CB46" s="12">
        <v>15</v>
      </c>
      <c r="CC46" s="12">
        <v>11</v>
      </c>
      <c r="CD46" s="14">
        <f t="shared" si="103"/>
        <v>459</v>
      </c>
      <c r="CE46" s="12">
        <v>243</v>
      </c>
      <c r="CF46" s="12">
        <v>15</v>
      </c>
      <c r="CG46" s="12">
        <v>0</v>
      </c>
      <c r="CH46" s="12">
        <v>34</v>
      </c>
      <c r="CI46" s="12">
        <v>139</v>
      </c>
      <c r="CJ46" s="12">
        <v>15</v>
      </c>
      <c r="CK46" s="12">
        <v>13</v>
      </c>
      <c r="CL46" s="14">
        <f t="shared" si="104"/>
        <v>391</v>
      </c>
      <c r="CM46" s="12">
        <v>164</v>
      </c>
      <c r="CN46" s="12">
        <v>4</v>
      </c>
      <c r="CO46" s="12">
        <v>2</v>
      </c>
      <c r="CP46" s="12">
        <v>10</v>
      </c>
      <c r="CQ46" s="12">
        <v>190</v>
      </c>
      <c r="CR46" s="12">
        <v>16</v>
      </c>
      <c r="CS46" s="12">
        <v>5</v>
      </c>
      <c r="CT46" s="14">
        <f t="shared" si="105"/>
        <v>261</v>
      </c>
      <c r="CU46" s="12">
        <v>136</v>
      </c>
      <c r="CV46" s="12">
        <v>0</v>
      </c>
      <c r="CW46" s="12">
        <v>1</v>
      </c>
      <c r="CX46" s="12">
        <v>24</v>
      </c>
      <c r="CY46" s="12">
        <v>94</v>
      </c>
      <c r="CZ46" s="12">
        <v>6</v>
      </c>
      <c r="DA46" s="12">
        <v>0</v>
      </c>
    </row>
    <row r="47" spans="1:105" ht="15.75" thickBot="1" x14ac:dyDescent="0.3">
      <c r="A47" s="11" t="s">
        <v>46</v>
      </c>
      <c r="B47" s="14">
        <f t="shared" si="87"/>
        <v>4033</v>
      </c>
      <c r="C47" s="12">
        <f t="shared" si="106"/>
        <v>2353</v>
      </c>
      <c r="D47" s="12">
        <f t="shared" si="88"/>
        <v>118</v>
      </c>
      <c r="E47" s="12">
        <f t="shared" si="89"/>
        <v>18</v>
      </c>
      <c r="F47" s="12">
        <f t="shared" si="90"/>
        <v>107</v>
      </c>
      <c r="G47" s="12">
        <f t="shared" si="91"/>
        <v>1200</v>
      </c>
      <c r="H47" s="12">
        <f t="shared" si="92"/>
        <v>150</v>
      </c>
      <c r="I47" s="12">
        <f t="shared" si="93"/>
        <v>87</v>
      </c>
      <c r="J47" s="14">
        <f t="shared" si="94"/>
        <v>445</v>
      </c>
      <c r="K47" s="12">
        <v>191</v>
      </c>
      <c r="L47" s="12">
        <v>6</v>
      </c>
      <c r="M47" s="12">
        <v>0</v>
      </c>
      <c r="N47" s="12">
        <v>1</v>
      </c>
      <c r="O47" s="12">
        <v>242</v>
      </c>
      <c r="P47" s="12">
        <v>0</v>
      </c>
      <c r="Q47" s="12">
        <v>5</v>
      </c>
      <c r="R47" s="14">
        <f t="shared" si="95"/>
        <v>408</v>
      </c>
      <c r="S47" s="12">
        <v>265</v>
      </c>
      <c r="T47" s="12">
        <v>10</v>
      </c>
      <c r="U47" s="12">
        <v>0</v>
      </c>
      <c r="V47" s="12">
        <v>0</v>
      </c>
      <c r="W47" s="12">
        <v>124</v>
      </c>
      <c r="X47" s="12">
        <v>0</v>
      </c>
      <c r="Y47" s="12">
        <v>9</v>
      </c>
      <c r="Z47" s="14">
        <f t="shared" si="96"/>
        <v>389</v>
      </c>
      <c r="AA47" s="12">
        <v>248</v>
      </c>
      <c r="AB47" s="12">
        <v>10</v>
      </c>
      <c r="AC47" s="12">
        <v>1</v>
      </c>
      <c r="AD47" s="12">
        <v>0</v>
      </c>
      <c r="AE47" s="12">
        <v>0</v>
      </c>
      <c r="AF47" s="12">
        <v>115</v>
      </c>
      <c r="AG47" s="12">
        <v>15</v>
      </c>
      <c r="AH47" s="14">
        <f t="shared" si="97"/>
        <v>459</v>
      </c>
      <c r="AI47" s="12">
        <v>330</v>
      </c>
      <c r="AJ47" s="12">
        <v>15</v>
      </c>
      <c r="AK47" s="12">
        <v>0</v>
      </c>
      <c r="AL47" s="12">
        <v>1</v>
      </c>
      <c r="AM47" s="12">
        <v>102</v>
      </c>
      <c r="AN47" s="12">
        <v>0</v>
      </c>
      <c r="AO47" s="12">
        <v>11</v>
      </c>
      <c r="AP47" s="14">
        <f t="shared" si="98"/>
        <v>354</v>
      </c>
      <c r="AQ47" s="12">
        <v>201</v>
      </c>
      <c r="AR47" s="12">
        <v>19</v>
      </c>
      <c r="AS47" s="12">
        <v>2</v>
      </c>
      <c r="AT47" s="12">
        <v>2</v>
      </c>
      <c r="AU47" s="12">
        <v>127</v>
      </c>
      <c r="AV47" s="12">
        <v>0</v>
      </c>
      <c r="AW47" s="12">
        <v>3</v>
      </c>
      <c r="AX47" s="14">
        <f t="shared" si="99"/>
        <v>312</v>
      </c>
      <c r="AY47" s="12">
        <v>168</v>
      </c>
      <c r="AZ47" s="12">
        <v>7</v>
      </c>
      <c r="BA47" s="12">
        <v>0</v>
      </c>
      <c r="BB47" s="12">
        <v>0</v>
      </c>
      <c r="BC47" s="12">
        <v>125</v>
      </c>
      <c r="BD47" s="12">
        <v>0</v>
      </c>
      <c r="BE47" s="12">
        <v>12</v>
      </c>
      <c r="BF47" s="14">
        <f t="shared" si="100"/>
        <v>248</v>
      </c>
      <c r="BG47" s="12">
        <v>190</v>
      </c>
      <c r="BH47" s="12">
        <v>5</v>
      </c>
      <c r="BI47" s="12">
        <v>0</v>
      </c>
      <c r="BJ47" s="12">
        <v>1</v>
      </c>
      <c r="BK47" s="12">
        <v>47</v>
      </c>
      <c r="BL47" s="12">
        <v>0</v>
      </c>
      <c r="BM47" s="12">
        <v>5</v>
      </c>
      <c r="BN47" s="14">
        <f t="shared" si="101"/>
        <v>290</v>
      </c>
      <c r="BO47" s="12">
        <v>193</v>
      </c>
      <c r="BP47" s="12">
        <v>10</v>
      </c>
      <c r="BQ47" s="12">
        <v>2</v>
      </c>
      <c r="BR47" s="12">
        <v>11</v>
      </c>
      <c r="BS47" s="12">
        <v>65</v>
      </c>
      <c r="BT47" s="12">
        <v>0</v>
      </c>
      <c r="BU47" s="12">
        <v>9</v>
      </c>
      <c r="BV47" s="14">
        <f t="shared" si="102"/>
        <v>339</v>
      </c>
      <c r="BW47" s="12">
        <v>170</v>
      </c>
      <c r="BX47" s="12">
        <v>13</v>
      </c>
      <c r="BY47" s="12">
        <v>0</v>
      </c>
      <c r="BZ47" s="12">
        <v>43</v>
      </c>
      <c r="CA47" s="12">
        <v>98</v>
      </c>
      <c r="CB47" s="12">
        <v>7</v>
      </c>
      <c r="CC47" s="12">
        <v>8</v>
      </c>
      <c r="CD47" s="14">
        <f t="shared" si="103"/>
        <v>261</v>
      </c>
      <c r="CE47" s="12">
        <v>133</v>
      </c>
      <c r="CF47" s="12">
        <v>11</v>
      </c>
      <c r="CG47" s="12">
        <v>4</v>
      </c>
      <c r="CH47" s="12">
        <v>23</v>
      </c>
      <c r="CI47" s="12">
        <v>81</v>
      </c>
      <c r="CJ47" s="12">
        <v>6</v>
      </c>
      <c r="CK47" s="12">
        <v>3</v>
      </c>
      <c r="CL47" s="14">
        <f t="shared" si="104"/>
        <v>289</v>
      </c>
      <c r="CM47" s="12">
        <v>138</v>
      </c>
      <c r="CN47" s="12">
        <v>8</v>
      </c>
      <c r="CO47" s="12">
        <v>3</v>
      </c>
      <c r="CP47" s="12">
        <v>5</v>
      </c>
      <c r="CQ47" s="12">
        <v>120</v>
      </c>
      <c r="CR47" s="12">
        <v>10</v>
      </c>
      <c r="CS47" s="12">
        <v>5</v>
      </c>
      <c r="CT47" s="14">
        <f t="shared" si="105"/>
        <v>239</v>
      </c>
      <c r="CU47" s="12">
        <v>126</v>
      </c>
      <c r="CV47" s="12">
        <v>4</v>
      </c>
      <c r="CW47" s="12">
        <v>6</v>
      </c>
      <c r="CX47" s="12">
        <v>20</v>
      </c>
      <c r="CY47" s="12">
        <v>69</v>
      </c>
      <c r="CZ47" s="12">
        <v>12</v>
      </c>
      <c r="DA47" s="12">
        <v>2</v>
      </c>
    </row>
    <row r="48" spans="1:105" ht="15.75" thickBot="1" x14ac:dyDescent="0.3">
      <c r="A48" s="11" t="s">
        <v>47</v>
      </c>
      <c r="B48" s="14">
        <f t="shared" si="87"/>
        <v>3800</v>
      </c>
      <c r="C48" s="12">
        <f t="shared" si="106"/>
        <v>2258</v>
      </c>
      <c r="D48" s="12">
        <f t="shared" si="88"/>
        <v>93</v>
      </c>
      <c r="E48" s="12">
        <f t="shared" si="89"/>
        <v>3</v>
      </c>
      <c r="F48" s="12">
        <f t="shared" si="90"/>
        <v>125</v>
      </c>
      <c r="G48" s="12">
        <f t="shared" si="91"/>
        <v>1143</v>
      </c>
      <c r="H48" s="12">
        <f t="shared" si="92"/>
        <v>131</v>
      </c>
      <c r="I48" s="12">
        <f t="shared" si="93"/>
        <v>47</v>
      </c>
      <c r="J48" s="14">
        <f t="shared" si="94"/>
        <v>481</v>
      </c>
      <c r="K48" s="12">
        <v>238</v>
      </c>
      <c r="L48" s="12">
        <v>9</v>
      </c>
      <c r="M48" s="12">
        <v>0</v>
      </c>
      <c r="N48" s="12">
        <v>0</v>
      </c>
      <c r="O48" s="12">
        <v>232</v>
      </c>
      <c r="P48" s="12">
        <v>0</v>
      </c>
      <c r="Q48" s="12">
        <v>2</v>
      </c>
      <c r="R48" s="14">
        <f t="shared" si="95"/>
        <v>346</v>
      </c>
      <c r="S48" s="12">
        <v>218</v>
      </c>
      <c r="T48" s="12">
        <v>6</v>
      </c>
      <c r="U48" s="12">
        <v>1</v>
      </c>
      <c r="V48" s="12">
        <v>0</v>
      </c>
      <c r="W48" s="12">
        <v>118</v>
      </c>
      <c r="X48" s="12">
        <v>0</v>
      </c>
      <c r="Y48" s="12">
        <v>3</v>
      </c>
      <c r="Z48" s="14">
        <f t="shared" si="96"/>
        <v>373</v>
      </c>
      <c r="AA48" s="12">
        <v>265</v>
      </c>
      <c r="AB48" s="12">
        <v>6</v>
      </c>
      <c r="AC48" s="12">
        <v>1</v>
      </c>
      <c r="AD48" s="12">
        <v>0</v>
      </c>
      <c r="AE48" s="12">
        <v>0</v>
      </c>
      <c r="AF48" s="12">
        <v>100</v>
      </c>
      <c r="AG48" s="12">
        <v>1</v>
      </c>
      <c r="AH48" s="14">
        <f t="shared" si="97"/>
        <v>395</v>
      </c>
      <c r="AI48" s="12">
        <v>290</v>
      </c>
      <c r="AJ48" s="12">
        <v>8</v>
      </c>
      <c r="AK48" s="12">
        <v>0</v>
      </c>
      <c r="AL48" s="12">
        <v>0</v>
      </c>
      <c r="AM48" s="12">
        <v>92</v>
      </c>
      <c r="AN48" s="12">
        <v>0</v>
      </c>
      <c r="AO48" s="12">
        <v>5</v>
      </c>
      <c r="AP48" s="14">
        <f t="shared" si="98"/>
        <v>388</v>
      </c>
      <c r="AQ48" s="12">
        <v>233</v>
      </c>
      <c r="AR48" s="12">
        <v>13</v>
      </c>
      <c r="AS48" s="12">
        <v>0</v>
      </c>
      <c r="AT48" s="12">
        <v>7</v>
      </c>
      <c r="AU48" s="12">
        <v>131</v>
      </c>
      <c r="AV48" s="12">
        <v>0</v>
      </c>
      <c r="AW48" s="12">
        <v>4</v>
      </c>
      <c r="AX48" s="14">
        <f t="shared" si="99"/>
        <v>317</v>
      </c>
      <c r="AY48" s="12">
        <v>171</v>
      </c>
      <c r="AZ48" s="12">
        <v>11</v>
      </c>
      <c r="BA48" s="12">
        <v>0</v>
      </c>
      <c r="BB48" s="12">
        <v>0</v>
      </c>
      <c r="BC48" s="12">
        <v>127</v>
      </c>
      <c r="BD48" s="12">
        <v>0</v>
      </c>
      <c r="BE48" s="12">
        <v>8</v>
      </c>
      <c r="BF48" s="14">
        <f t="shared" si="100"/>
        <v>245</v>
      </c>
      <c r="BG48" s="12">
        <v>187</v>
      </c>
      <c r="BH48" s="12">
        <v>7</v>
      </c>
      <c r="BI48" s="12">
        <v>0</v>
      </c>
      <c r="BJ48" s="12">
        <v>0</v>
      </c>
      <c r="BK48" s="12">
        <v>49</v>
      </c>
      <c r="BL48" s="12">
        <v>0</v>
      </c>
      <c r="BM48" s="12">
        <v>2</v>
      </c>
      <c r="BN48" s="14">
        <f t="shared" si="101"/>
        <v>332</v>
      </c>
      <c r="BO48" s="12">
        <v>212</v>
      </c>
      <c r="BP48" s="12">
        <v>16</v>
      </c>
      <c r="BQ48" s="12">
        <v>0</v>
      </c>
      <c r="BR48" s="12">
        <v>14</v>
      </c>
      <c r="BS48" s="12">
        <v>79</v>
      </c>
      <c r="BT48" s="12">
        <v>0</v>
      </c>
      <c r="BU48" s="12">
        <v>11</v>
      </c>
      <c r="BV48" s="14">
        <f t="shared" si="102"/>
        <v>290</v>
      </c>
      <c r="BW48" s="12">
        <v>119</v>
      </c>
      <c r="BX48" s="12">
        <v>6</v>
      </c>
      <c r="BY48" s="12">
        <v>1</v>
      </c>
      <c r="BZ48" s="12">
        <v>50</v>
      </c>
      <c r="CA48" s="12">
        <v>94</v>
      </c>
      <c r="CB48" s="12">
        <v>18</v>
      </c>
      <c r="CC48" s="12">
        <v>2</v>
      </c>
      <c r="CD48" s="14">
        <f t="shared" si="103"/>
        <v>254</v>
      </c>
      <c r="CE48" s="12">
        <v>154</v>
      </c>
      <c r="CF48" s="12">
        <v>7</v>
      </c>
      <c r="CG48" s="12">
        <v>0</v>
      </c>
      <c r="CH48" s="12">
        <v>24</v>
      </c>
      <c r="CI48" s="12">
        <v>60</v>
      </c>
      <c r="CJ48" s="12">
        <v>4</v>
      </c>
      <c r="CK48" s="12">
        <v>5</v>
      </c>
      <c r="CL48" s="14">
        <f t="shared" si="104"/>
        <v>218</v>
      </c>
      <c r="CM48" s="12">
        <v>92</v>
      </c>
      <c r="CN48" s="12">
        <v>2</v>
      </c>
      <c r="CO48" s="12">
        <v>0</v>
      </c>
      <c r="CP48" s="12">
        <v>11</v>
      </c>
      <c r="CQ48" s="12">
        <v>105</v>
      </c>
      <c r="CR48" s="12">
        <v>6</v>
      </c>
      <c r="CS48" s="12">
        <v>2</v>
      </c>
      <c r="CT48" s="14">
        <f t="shared" si="105"/>
        <v>161</v>
      </c>
      <c r="CU48" s="12">
        <v>79</v>
      </c>
      <c r="CV48" s="12">
        <v>2</v>
      </c>
      <c r="CW48" s="12">
        <v>0</v>
      </c>
      <c r="CX48" s="12">
        <v>19</v>
      </c>
      <c r="CY48" s="12">
        <v>56</v>
      </c>
      <c r="CZ48" s="12">
        <v>3</v>
      </c>
      <c r="DA48" s="12">
        <v>2</v>
      </c>
    </row>
    <row r="49" spans="1:105" ht="15.75" thickBot="1" x14ac:dyDescent="0.3">
      <c r="A49" s="11" t="s">
        <v>48</v>
      </c>
      <c r="B49" s="14">
        <f t="shared" si="87"/>
        <v>3007</v>
      </c>
      <c r="C49" s="12">
        <f t="shared" si="106"/>
        <v>1504</v>
      </c>
      <c r="D49" s="12">
        <f t="shared" si="88"/>
        <v>121</v>
      </c>
      <c r="E49" s="12">
        <f t="shared" si="89"/>
        <v>46</v>
      </c>
      <c r="F49" s="12">
        <f t="shared" si="90"/>
        <v>105</v>
      </c>
      <c r="G49" s="12">
        <f t="shared" si="91"/>
        <v>1052</v>
      </c>
      <c r="H49" s="12">
        <f t="shared" si="92"/>
        <v>108</v>
      </c>
      <c r="I49" s="12">
        <f t="shared" si="93"/>
        <v>71</v>
      </c>
      <c r="J49" s="14">
        <f t="shared" si="94"/>
        <v>355</v>
      </c>
      <c r="K49" s="12">
        <v>164</v>
      </c>
      <c r="L49" s="12">
        <v>12</v>
      </c>
      <c r="M49" s="12">
        <v>3</v>
      </c>
      <c r="N49" s="12">
        <v>1</v>
      </c>
      <c r="O49" s="12">
        <v>173</v>
      </c>
      <c r="P49" s="12">
        <v>0</v>
      </c>
      <c r="Q49" s="12">
        <v>2</v>
      </c>
      <c r="R49" s="14">
        <f t="shared" si="95"/>
        <v>320</v>
      </c>
      <c r="S49" s="12">
        <v>197</v>
      </c>
      <c r="T49" s="12">
        <v>13</v>
      </c>
      <c r="U49" s="12">
        <v>3</v>
      </c>
      <c r="V49" s="12">
        <v>0</v>
      </c>
      <c r="W49" s="12">
        <v>99</v>
      </c>
      <c r="X49" s="12">
        <v>0</v>
      </c>
      <c r="Y49" s="12">
        <v>8</v>
      </c>
      <c r="Z49" s="14">
        <f t="shared" si="96"/>
        <v>249</v>
      </c>
      <c r="AA49" s="12">
        <v>150</v>
      </c>
      <c r="AB49" s="12">
        <v>11</v>
      </c>
      <c r="AC49" s="12">
        <v>2</v>
      </c>
      <c r="AD49" s="12">
        <v>0</v>
      </c>
      <c r="AE49" s="12">
        <v>1</v>
      </c>
      <c r="AF49" s="12">
        <v>84</v>
      </c>
      <c r="AG49" s="12">
        <v>1</v>
      </c>
      <c r="AH49" s="14">
        <f t="shared" si="97"/>
        <v>277</v>
      </c>
      <c r="AI49" s="12">
        <v>184</v>
      </c>
      <c r="AJ49" s="12">
        <v>17</v>
      </c>
      <c r="AK49" s="12">
        <v>1</v>
      </c>
      <c r="AL49" s="12">
        <v>2</v>
      </c>
      <c r="AM49" s="12">
        <v>64</v>
      </c>
      <c r="AN49" s="12">
        <v>0</v>
      </c>
      <c r="AO49" s="12">
        <v>9</v>
      </c>
      <c r="AP49" s="14">
        <f t="shared" si="98"/>
        <v>261</v>
      </c>
      <c r="AQ49" s="12">
        <v>111</v>
      </c>
      <c r="AR49" s="12">
        <v>15</v>
      </c>
      <c r="AS49" s="12">
        <v>2</v>
      </c>
      <c r="AT49" s="12">
        <v>3</v>
      </c>
      <c r="AU49" s="12">
        <v>122</v>
      </c>
      <c r="AV49" s="12">
        <v>0</v>
      </c>
      <c r="AW49" s="12">
        <v>8</v>
      </c>
      <c r="AX49" s="14">
        <f t="shared" si="99"/>
        <v>245</v>
      </c>
      <c r="AY49" s="12">
        <v>128</v>
      </c>
      <c r="AZ49" s="12">
        <v>11</v>
      </c>
      <c r="BA49" s="12">
        <v>6</v>
      </c>
      <c r="BB49" s="12">
        <v>0</v>
      </c>
      <c r="BC49" s="12">
        <v>88</v>
      </c>
      <c r="BD49" s="12">
        <v>0</v>
      </c>
      <c r="BE49" s="12">
        <v>12</v>
      </c>
      <c r="BF49" s="14">
        <f t="shared" si="100"/>
        <v>199</v>
      </c>
      <c r="BG49" s="12">
        <v>135</v>
      </c>
      <c r="BH49" s="12">
        <v>4</v>
      </c>
      <c r="BI49" s="12">
        <v>11</v>
      </c>
      <c r="BJ49" s="12">
        <v>0</v>
      </c>
      <c r="BK49" s="12">
        <v>47</v>
      </c>
      <c r="BL49" s="12">
        <v>0</v>
      </c>
      <c r="BM49" s="12">
        <v>2</v>
      </c>
      <c r="BN49" s="14">
        <f t="shared" si="101"/>
        <v>249</v>
      </c>
      <c r="BO49" s="12">
        <v>126</v>
      </c>
      <c r="BP49" s="12">
        <v>13</v>
      </c>
      <c r="BQ49" s="12">
        <v>3</v>
      </c>
      <c r="BR49" s="12">
        <v>14</v>
      </c>
      <c r="BS49" s="12">
        <v>85</v>
      </c>
      <c r="BT49" s="12">
        <v>0</v>
      </c>
      <c r="BU49" s="12">
        <v>8</v>
      </c>
      <c r="BV49" s="14">
        <f t="shared" si="102"/>
        <v>180</v>
      </c>
      <c r="BW49" s="12">
        <v>69</v>
      </c>
      <c r="BX49" s="12">
        <v>8</v>
      </c>
      <c r="BY49" s="12">
        <v>5</v>
      </c>
      <c r="BZ49" s="12">
        <v>22</v>
      </c>
      <c r="CA49" s="12">
        <v>62</v>
      </c>
      <c r="CB49" s="12">
        <v>10</v>
      </c>
      <c r="CC49" s="12">
        <v>4</v>
      </c>
      <c r="CD49" s="14">
        <f t="shared" si="103"/>
        <v>278</v>
      </c>
      <c r="CE49" s="12">
        <v>118</v>
      </c>
      <c r="CF49" s="12">
        <v>5</v>
      </c>
      <c r="CG49" s="12">
        <v>5</v>
      </c>
      <c r="CH49" s="12">
        <v>29</v>
      </c>
      <c r="CI49" s="12">
        <v>109</v>
      </c>
      <c r="CJ49" s="12">
        <v>4</v>
      </c>
      <c r="CK49" s="12">
        <v>8</v>
      </c>
      <c r="CL49" s="14">
        <f t="shared" si="104"/>
        <v>242</v>
      </c>
      <c r="CM49" s="12">
        <v>76</v>
      </c>
      <c r="CN49" s="12">
        <v>7</v>
      </c>
      <c r="CO49" s="12">
        <v>1</v>
      </c>
      <c r="CP49" s="12">
        <v>7</v>
      </c>
      <c r="CQ49" s="12">
        <v>140</v>
      </c>
      <c r="CR49" s="12">
        <v>5</v>
      </c>
      <c r="CS49" s="12">
        <v>6</v>
      </c>
      <c r="CT49" s="14">
        <f t="shared" si="105"/>
        <v>152</v>
      </c>
      <c r="CU49" s="12">
        <v>46</v>
      </c>
      <c r="CV49" s="12">
        <v>5</v>
      </c>
      <c r="CW49" s="12">
        <v>4</v>
      </c>
      <c r="CX49" s="12">
        <v>27</v>
      </c>
      <c r="CY49" s="12">
        <v>62</v>
      </c>
      <c r="CZ49" s="12">
        <v>5</v>
      </c>
      <c r="DA49" s="12">
        <v>3</v>
      </c>
    </row>
    <row r="50" spans="1:105" ht="15.75" thickBot="1" x14ac:dyDescent="0.3">
      <c r="A50" s="11" t="s">
        <v>49</v>
      </c>
      <c r="B50" s="14">
        <f t="shared" si="87"/>
        <v>2006</v>
      </c>
      <c r="C50" s="12">
        <f t="shared" si="106"/>
        <v>1166</v>
      </c>
      <c r="D50" s="12">
        <f t="shared" si="88"/>
        <v>44</v>
      </c>
      <c r="E50" s="12">
        <f t="shared" si="89"/>
        <v>30</v>
      </c>
      <c r="F50" s="12">
        <f t="shared" si="90"/>
        <v>76</v>
      </c>
      <c r="G50" s="12">
        <f t="shared" si="91"/>
        <v>562</v>
      </c>
      <c r="H50" s="12">
        <f t="shared" si="92"/>
        <v>84</v>
      </c>
      <c r="I50" s="12">
        <f t="shared" si="93"/>
        <v>44</v>
      </c>
      <c r="J50" s="14">
        <f t="shared" si="94"/>
        <v>204</v>
      </c>
      <c r="K50" s="12">
        <v>98</v>
      </c>
      <c r="L50" s="12">
        <v>3</v>
      </c>
      <c r="M50" s="12">
        <v>1</v>
      </c>
      <c r="N50" s="12">
        <v>1</v>
      </c>
      <c r="O50" s="12">
        <v>98</v>
      </c>
      <c r="P50" s="12">
        <v>0</v>
      </c>
      <c r="Q50" s="12">
        <v>3</v>
      </c>
      <c r="R50" s="14">
        <f t="shared" si="95"/>
        <v>199</v>
      </c>
      <c r="S50" s="12">
        <v>128</v>
      </c>
      <c r="T50" s="12">
        <v>4</v>
      </c>
      <c r="U50" s="12">
        <v>4</v>
      </c>
      <c r="V50" s="12">
        <v>1</v>
      </c>
      <c r="W50" s="12">
        <v>57</v>
      </c>
      <c r="X50" s="12">
        <v>0</v>
      </c>
      <c r="Y50" s="12">
        <v>5</v>
      </c>
      <c r="Z50" s="14">
        <f t="shared" si="96"/>
        <v>220</v>
      </c>
      <c r="AA50" s="12">
        <v>139</v>
      </c>
      <c r="AB50" s="12">
        <v>2</v>
      </c>
      <c r="AC50" s="12">
        <v>0</v>
      </c>
      <c r="AD50" s="12">
        <v>0</v>
      </c>
      <c r="AE50" s="12">
        <v>0</v>
      </c>
      <c r="AF50" s="12">
        <v>74</v>
      </c>
      <c r="AG50" s="12">
        <v>5</v>
      </c>
      <c r="AH50" s="14">
        <f t="shared" si="97"/>
        <v>157</v>
      </c>
      <c r="AI50" s="12">
        <v>91</v>
      </c>
      <c r="AJ50" s="12">
        <v>6</v>
      </c>
      <c r="AK50" s="12">
        <v>3</v>
      </c>
      <c r="AL50" s="12">
        <v>1</v>
      </c>
      <c r="AM50" s="12">
        <v>50</v>
      </c>
      <c r="AN50" s="12">
        <v>0</v>
      </c>
      <c r="AO50" s="12">
        <v>6</v>
      </c>
      <c r="AP50" s="14">
        <f t="shared" si="98"/>
        <v>216</v>
      </c>
      <c r="AQ50" s="12">
        <v>130</v>
      </c>
      <c r="AR50" s="12">
        <v>7</v>
      </c>
      <c r="AS50" s="12">
        <v>0</v>
      </c>
      <c r="AT50" s="12">
        <v>4</v>
      </c>
      <c r="AU50" s="12">
        <v>73</v>
      </c>
      <c r="AV50" s="12">
        <v>0</v>
      </c>
      <c r="AW50" s="12">
        <v>2</v>
      </c>
      <c r="AX50" s="14">
        <f t="shared" si="99"/>
        <v>182</v>
      </c>
      <c r="AY50" s="12">
        <v>113</v>
      </c>
      <c r="AZ50" s="12">
        <v>4</v>
      </c>
      <c r="BA50" s="12">
        <v>0</v>
      </c>
      <c r="BB50" s="12">
        <v>0</v>
      </c>
      <c r="BC50" s="12">
        <v>57</v>
      </c>
      <c r="BD50" s="12">
        <v>0</v>
      </c>
      <c r="BE50" s="12">
        <v>8</v>
      </c>
      <c r="BF50" s="14">
        <f t="shared" si="100"/>
        <v>122</v>
      </c>
      <c r="BG50" s="12">
        <v>93</v>
      </c>
      <c r="BH50" s="12">
        <v>2</v>
      </c>
      <c r="BI50" s="12">
        <v>3</v>
      </c>
      <c r="BJ50" s="12">
        <v>0</v>
      </c>
      <c r="BK50" s="12">
        <v>23</v>
      </c>
      <c r="BL50" s="12">
        <v>0</v>
      </c>
      <c r="BM50" s="12">
        <v>1</v>
      </c>
      <c r="BN50" s="14">
        <f t="shared" si="101"/>
        <v>155</v>
      </c>
      <c r="BO50" s="12">
        <v>109</v>
      </c>
      <c r="BP50" s="12">
        <v>4</v>
      </c>
      <c r="BQ50" s="12">
        <v>1</v>
      </c>
      <c r="BR50" s="12">
        <v>7</v>
      </c>
      <c r="BS50" s="12">
        <v>30</v>
      </c>
      <c r="BT50" s="12">
        <v>0</v>
      </c>
      <c r="BU50" s="12">
        <v>4</v>
      </c>
      <c r="BV50" s="14">
        <f t="shared" si="102"/>
        <v>169</v>
      </c>
      <c r="BW50" s="12">
        <v>85</v>
      </c>
      <c r="BX50" s="12">
        <v>5</v>
      </c>
      <c r="BY50" s="12">
        <v>2</v>
      </c>
      <c r="BZ50" s="12">
        <v>24</v>
      </c>
      <c r="CA50" s="12">
        <v>45</v>
      </c>
      <c r="CB50" s="12">
        <v>4</v>
      </c>
      <c r="CC50" s="12">
        <v>4</v>
      </c>
      <c r="CD50" s="14">
        <f t="shared" si="103"/>
        <v>150</v>
      </c>
      <c r="CE50" s="12">
        <v>76</v>
      </c>
      <c r="CF50" s="12">
        <v>3</v>
      </c>
      <c r="CG50" s="12">
        <v>6</v>
      </c>
      <c r="CH50" s="12">
        <v>14</v>
      </c>
      <c r="CI50" s="12">
        <v>42</v>
      </c>
      <c r="CJ50" s="12">
        <v>4</v>
      </c>
      <c r="CK50" s="12">
        <v>5</v>
      </c>
      <c r="CL50" s="14">
        <f t="shared" si="104"/>
        <v>120</v>
      </c>
      <c r="CM50" s="12">
        <v>55</v>
      </c>
      <c r="CN50" s="12">
        <v>2</v>
      </c>
      <c r="CO50" s="12">
        <v>4</v>
      </c>
      <c r="CP50" s="12">
        <v>6</v>
      </c>
      <c r="CQ50" s="12">
        <v>51</v>
      </c>
      <c r="CR50" s="12">
        <v>1</v>
      </c>
      <c r="CS50" s="12">
        <v>1</v>
      </c>
      <c r="CT50" s="14">
        <f t="shared" si="105"/>
        <v>112</v>
      </c>
      <c r="CU50" s="12">
        <v>49</v>
      </c>
      <c r="CV50" s="12">
        <v>2</v>
      </c>
      <c r="CW50" s="12">
        <v>6</v>
      </c>
      <c r="CX50" s="12">
        <v>18</v>
      </c>
      <c r="CY50" s="12">
        <v>36</v>
      </c>
      <c r="CZ50" s="12">
        <v>1</v>
      </c>
      <c r="DA50" s="12">
        <v>0</v>
      </c>
    </row>
    <row r="51" spans="1:105" ht="15.75" thickBot="1" x14ac:dyDescent="0.3">
      <c r="A51" s="11" t="s">
        <v>50</v>
      </c>
      <c r="B51" s="14">
        <f t="shared" si="87"/>
        <v>6913</v>
      </c>
      <c r="C51" s="12">
        <f t="shared" si="106"/>
        <v>5712</v>
      </c>
      <c r="D51" s="12">
        <f t="shared" si="88"/>
        <v>280</v>
      </c>
      <c r="E51" s="12">
        <f t="shared" si="89"/>
        <v>5</v>
      </c>
      <c r="F51" s="12">
        <f t="shared" si="90"/>
        <v>65</v>
      </c>
      <c r="G51" s="12">
        <f t="shared" si="91"/>
        <v>544</v>
      </c>
      <c r="H51" s="12">
        <f t="shared" si="92"/>
        <v>127</v>
      </c>
      <c r="I51" s="12">
        <f t="shared" si="93"/>
        <v>180</v>
      </c>
      <c r="J51" s="14">
        <f t="shared" si="94"/>
        <v>845</v>
      </c>
      <c r="K51" s="12">
        <v>707</v>
      </c>
      <c r="L51" s="12">
        <v>31</v>
      </c>
      <c r="M51" s="12">
        <v>2</v>
      </c>
      <c r="N51" s="12">
        <v>0</v>
      </c>
      <c r="O51" s="12">
        <v>85</v>
      </c>
      <c r="P51" s="12">
        <v>0</v>
      </c>
      <c r="Q51" s="12">
        <v>20</v>
      </c>
      <c r="R51" s="14">
        <f t="shared" si="95"/>
        <v>757</v>
      </c>
      <c r="S51" s="12">
        <v>668</v>
      </c>
      <c r="T51" s="12">
        <v>20</v>
      </c>
      <c r="U51" s="12">
        <v>0</v>
      </c>
      <c r="V51" s="12">
        <v>2</v>
      </c>
      <c r="W51" s="12">
        <v>51</v>
      </c>
      <c r="X51" s="12">
        <v>0</v>
      </c>
      <c r="Y51" s="12">
        <v>16</v>
      </c>
      <c r="Z51" s="14">
        <f t="shared" si="96"/>
        <v>587</v>
      </c>
      <c r="AA51" s="12">
        <v>505</v>
      </c>
      <c r="AB51" s="12">
        <v>31</v>
      </c>
      <c r="AC51" s="12">
        <v>0</v>
      </c>
      <c r="AD51" s="12">
        <v>0</v>
      </c>
      <c r="AE51" s="12">
        <v>0</v>
      </c>
      <c r="AF51" s="12">
        <v>43</v>
      </c>
      <c r="AG51" s="12">
        <v>8</v>
      </c>
      <c r="AH51" s="14">
        <f t="shared" si="97"/>
        <v>718</v>
      </c>
      <c r="AI51" s="12">
        <v>616</v>
      </c>
      <c r="AJ51" s="12">
        <v>36</v>
      </c>
      <c r="AK51" s="12">
        <v>1</v>
      </c>
      <c r="AL51" s="12">
        <v>0</v>
      </c>
      <c r="AM51" s="12">
        <v>45</v>
      </c>
      <c r="AN51" s="12">
        <v>0</v>
      </c>
      <c r="AO51" s="12">
        <v>20</v>
      </c>
      <c r="AP51" s="14">
        <f t="shared" si="98"/>
        <v>629</v>
      </c>
      <c r="AQ51" s="12">
        <v>512</v>
      </c>
      <c r="AR51" s="12">
        <v>24</v>
      </c>
      <c r="AS51" s="12">
        <v>2</v>
      </c>
      <c r="AT51" s="12">
        <v>0</v>
      </c>
      <c r="AU51" s="12">
        <v>65</v>
      </c>
      <c r="AV51" s="12">
        <v>0</v>
      </c>
      <c r="AW51" s="12">
        <v>26</v>
      </c>
      <c r="AX51" s="14">
        <f t="shared" si="99"/>
        <v>694</v>
      </c>
      <c r="AY51" s="12">
        <v>566</v>
      </c>
      <c r="AZ51" s="12">
        <v>34</v>
      </c>
      <c r="BA51" s="12">
        <v>0</v>
      </c>
      <c r="BB51" s="12">
        <v>3</v>
      </c>
      <c r="BC51" s="12">
        <v>64</v>
      </c>
      <c r="BD51" s="12">
        <v>0</v>
      </c>
      <c r="BE51" s="12">
        <v>27</v>
      </c>
      <c r="BF51" s="14">
        <f t="shared" si="100"/>
        <v>476</v>
      </c>
      <c r="BG51" s="12">
        <v>414</v>
      </c>
      <c r="BH51" s="12">
        <v>22</v>
      </c>
      <c r="BI51" s="12">
        <v>0</v>
      </c>
      <c r="BJ51" s="12">
        <v>3</v>
      </c>
      <c r="BK51" s="12">
        <v>22</v>
      </c>
      <c r="BL51" s="12">
        <v>0</v>
      </c>
      <c r="BM51" s="12">
        <v>15</v>
      </c>
      <c r="BN51" s="14">
        <f t="shared" si="101"/>
        <v>455</v>
      </c>
      <c r="BO51" s="12">
        <v>367</v>
      </c>
      <c r="BP51" s="12">
        <v>24</v>
      </c>
      <c r="BQ51" s="12">
        <v>0</v>
      </c>
      <c r="BR51" s="12">
        <v>12</v>
      </c>
      <c r="BS51" s="12">
        <v>38</v>
      </c>
      <c r="BT51" s="12">
        <v>0</v>
      </c>
      <c r="BU51" s="12">
        <v>14</v>
      </c>
      <c r="BV51" s="14">
        <f t="shared" si="102"/>
        <v>518</v>
      </c>
      <c r="BW51" s="12">
        <v>377</v>
      </c>
      <c r="BX51" s="12">
        <v>32</v>
      </c>
      <c r="BY51" s="12">
        <v>0</v>
      </c>
      <c r="BZ51" s="12">
        <v>19</v>
      </c>
      <c r="CA51" s="12">
        <v>63</v>
      </c>
      <c r="CB51" s="12">
        <v>15</v>
      </c>
      <c r="CC51" s="12">
        <v>12</v>
      </c>
      <c r="CD51" s="14">
        <f t="shared" si="103"/>
        <v>501</v>
      </c>
      <c r="CE51" s="12">
        <v>402</v>
      </c>
      <c r="CF51" s="12">
        <v>12</v>
      </c>
      <c r="CG51" s="12">
        <v>0</v>
      </c>
      <c r="CH51" s="12">
        <v>12</v>
      </c>
      <c r="CI51" s="12">
        <v>43</v>
      </c>
      <c r="CJ51" s="12">
        <v>23</v>
      </c>
      <c r="CK51" s="12">
        <v>9</v>
      </c>
      <c r="CL51" s="14">
        <f t="shared" si="104"/>
        <v>393</v>
      </c>
      <c r="CM51" s="12">
        <v>305</v>
      </c>
      <c r="CN51" s="12">
        <v>11</v>
      </c>
      <c r="CO51" s="12">
        <v>0</v>
      </c>
      <c r="CP51" s="12">
        <v>4</v>
      </c>
      <c r="CQ51" s="12">
        <v>44</v>
      </c>
      <c r="CR51" s="12">
        <v>20</v>
      </c>
      <c r="CS51" s="12">
        <v>9</v>
      </c>
      <c r="CT51" s="14">
        <f t="shared" si="105"/>
        <v>340</v>
      </c>
      <c r="CU51" s="12">
        <v>273</v>
      </c>
      <c r="CV51" s="12">
        <v>3</v>
      </c>
      <c r="CW51" s="12">
        <v>0</v>
      </c>
      <c r="CX51" s="12">
        <v>10</v>
      </c>
      <c r="CY51" s="12">
        <v>24</v>
      </c>
      <c r="CZ51" s="12">
        <v>26</v>
      </c>
      <c r="DA51" s="12">
        <v>4</v>
      </c>
    </row>
    <row r="52" spans="1:105" ht="15.75" thickBot="1" x14ac:dyDescent="0.3">
      <c r="A52" s="11" t="s">
        <v>51</v>
      </c>
      <c r="B52" s="14">
        <f t="shared" si="87"/>
        <v>5139</v>
      </c>
      <c r="C52" s="12">
        <f t="shared" si="106"/>
        <v>4284</v>
      </c>
      <c r="D52" s="12">
        <f t="shared" si="88"/>
        <v>306</v>
      </c>
      <c r="E52" s="12">
        <f t="shared" si="89"/>
        <v>30</v>
      </c>
      <c r="F52" s="12">
        <f t="shared" si="90"/>
        <v>29</v>
      </c>
      <c r="G52" s="12">
        <f t="shared" si="91"/>
        <v>232</v>
      </c>
      <c r="H52" s="12">
        <f t="shared" si="92"/>
        <v>99</v>
      </c>
      <c r="I52" s="12">
        <f t="shared" si="93"/>
        <v>159</v>
      </c>
      <c r="J52" s="14">
        <f t="shared" si="94"/>
        <v>487</v>
      </c>
      <c r="K52" s="12">
        <v>424</v>
      </c>
      <c r="L52" s="12">
        <v>35</v>
      </c>
      <c r="M52" s="12">
        <v>4</v>
      </c>
      <c r="N52" s="12">
        <v>0</v>
      </c>
      <c r="O52" s="12">
        <v>14</v>
      </c>
      <c r="P52" s="12">
        <v>0</v>
      </c>
      <c r="Q52" s="12">
        <v>10</v>
      </c>
      <c r="R52" s="14">
        <f t="shared" si="95"/>
        <v>533</v>
      </c>
      <c r="S52" s="12">
        <v>477</v>
      </c>
      <c r="T52" s="12">
        <v>25</v>
      </c>
      <c r="U52" s="12">
        <v>1</v>
      </c>
      <c r="V52" s="12">
        <v>1</v>
      </c>
      <c r="W52" s="12">
        <v>20</v>
      </c>
      <c r="X52" s="12">
        <v>0</v>
      </c>
      <c r="Y52" s="12">
        <v>9</v>
      </c>
      <c r="Z52" s="14">
        <f t="shared" si="96"/>
        <v>368</v>
      </c>
      <c r="AA52" s="12">
        <v>326</v>
      </c>
      <c r="AB52" s="12">
        <v>21</v>
      </c>
      <c r="AC52" s="12">
        <v>0</v>
      </c>
      <c r="AD52" s="12">
        <v>0</v>
      </c>
      <c r="AE52" s="12">
        <v>0</v>
      </c>
      <c r="AF52" s="12">
        <v>11</v>
      </c>
      <c r="AG52" s="12">
        <v>10</v>
      </c>
      <c r="AH52" s="14">
        <f t="shared" si="97"/>
        <v>615</v>
      </c>
      <c r="AI52" s="12">
        <v>508</v>
      </c>
      <c r="AJ52" s="12">
        <v>41</v>
      </c>
      <c r="AK52" s="12">
        <v>5</v>
      </c>
      <c r="AL52" s="12">
        <v>1</v>
      </c>
      <c r="AM52" s="12">
        <v>38</v>
      </c>
      <c r="AN52" s="12">
        <v>0</v>
      </c>
      <c r="AO52" s="12">
        <v>22</v>
      </c>
      <c r="AP52" s="14">
        <f t="shared" si="98"/>
        <v>578</v>
      </c>
      <c r="AQ52" s="12">
        <v>478</v>
      </c>
      <c r="AR52" s="12">
        <v>43</v>
      </c>
      <c r="AS52" s="12">
        <v>5</v>
      </c>
      <c r="AT52" s="12">
        <v>1</v>
      </c>
      <c r="AU52" s="12">
        <v>36</v>
      </c>
      <c r="AV52" s="12">
        <v>0</v>
      </c>
      <c r="AW52" s="12">
        <v>15</v>
      </c>
      <c r="AX52" s="14">
        <f t="shared" si="99"/>
        <v>414</v>
      </c>
      <c r="AY52" s="12">
        <v>338</v>
      </c>
      <c r="AZ52" s="12">
        <v>36</v>
      </c>
      <c r="BA52" s="12">
        <v>6</v>
      </c>
      <c r="BB52" s="12">
        <v>1</v>
      </c>
      <c r="BC52" s="12">
        <v>27</v>
      </c>
      <c r="BD52" s="12">
        <v>0</v>
      </c>
      <c r="BE52" s="12">
        <v>6</v>
      </c>
      <c r="BF52" s="14">
        <f t="shared" si="100"/>
        <v>385</v>
      </c>
      <c r="BG52" s="12">
        <v>313</v>
      </c>
      <c r="BH52" s="12">
        <v>32</v>
      </c>
      <c r="BI52" s="12">
        <v>3</v>
      </c>
      <c r="BJ52" s="12">
        <v>2</v>
      </c>
      <c r="BK52" s="12">
        <v>17</v>
      </c>
      <c r="BL52" s="12">
        <v>0</v>
      </c>
      <c r="BM52" s="12">
        <v>18</v>
      </c>
      <c r="BN52" s="14">
        <f t="shared" si="101"/>
        <v>371</v>
      </c>
      <c r="BO52" s="12">
        <v>294</v>
      </c>
      <c r="BP52" s="12">
        <v>39</v>
      </c>
      <c r="BQ52" s="12">
        <v>2</v>
      </c>
      <c r="BR52" s="12">
        <v>6</v>
      </c>
      <c r="BS52" s="12">
        <v>20</v>
      </c>
      <c r="BT52" s="12">
        <v>0</v>
      </c>
      <c r="BU52" s="12">
        <v>10</v>
      </c>
      <c r="BV52" s="14">
        <f t="shared" si="102"/>
        <v>419</v>
      </c>
      <c r="BW52" s="12">
        <v>322</v>
      </c>
      <c r="BX52" s="12">
        <v>17</v>
      </c>
      <c r="BY52" s="12">
        <v>1</v>
      </c>
      <c r="BZ52" s="12">
        <v>3</v>
      </c>
      <c r="CA52" s="12">
        <v>29</v>
      </c>
      <c r="CB52" s="12">
        <v>23</v>
      </c>
      <c r="CC52" s="12">
        <v>24</v>
      </c>
      <c r="CD52" s="14">
        <f t="shared" si="103"/>
        <v>426</v>
      </c>
      <c r="CE52" s="12">
        <v>347</v>
      </c>
      <c r="CF52" s="12">
        <v>11</v>
      </c>
      <c r="CG52" s="12">
        <v>1</v>
      </c>
      <c r="CH52" s="12">
        <v>4</v>
      </c>
      <c r="CI52" s="12">
        <v>12</v>
      </c>
      <c r="CJ52" s="12">
        <v>29</v>
      </c>
      <c r="CK52" s="12">
        <v>22</v>
      </c>
      <c r="CL52" s="14">
        <f t="shared" si="104"/>
        <v>324</v>
      </c>
      <c r="CM52" s="12">
        <v>278</v>
      </c>
      <c r="CN52" s="12">
        <v>4</v>
      </c>
      <c r="CO52" s="12">
        <v>1</v>
      </c>
      <c r="CP52" s="12">
        <v>2</v>
      </c>
      <c r="CQ52" s="12">
        <v>13</v>
      </c>
      <c r="CR52" s="12">
        <v>20</v>
      </c>
      <c r="CS52" s="12">
        <v>6</v>
      </c>
      <c r="CT52" s="14">
        <f t="shared" si="105"/>
        <v>219</v>
      </c>
      <c r="CU52" s="12">
        <v>179</v>
      </c>
      <c r="CV52" s="12">
        <v>2</v>
      </c>
      <c r="CW52" s="12">
        <v>1</v>
      </c>
      <c r="CX52" s="12">
        <v>8</v>
      </c>
      <c r="CY52" s="12">
        <v>6</v>
      </c>
      <c r="CZ52" s="12">
        <v>16</v>
      </c>
      <c r="DA52" s="12">
        <v>7</v>
      </c>
    </row>
    <row r="53" spans="1:105" ht="15.75" thickBot="1" x14ac:dyDescent="0.3">
      <c r="A53" s="11" t="s">
        <v>52</v>
      </c>
      <c r="B53" s="14">
        <f t="shared" si="87"/>
        <v>4010</v>
      </c>
      <c r="C53" s="12">
        <f t="shared" si="106"/>
        <v>2107</v>
      </c>
      <c r="D53" s="12">
        <f t="shared" si="88"/>
        <v>176</v>
      </c>
      <c r="E53" s="12">
        <f t="shared" si="89"/>
        <v>9</v>
      </c>
      <c r="F53" s="12">
        <f t="shared" si="90"/>
        <v>143</v>
      </c>
      <c r="G53" s="12">
        <f t="shared" si="91"/>
        <v>1306</v>
      </c>
      <c r="H53" s="12">
        <f t="shared" si="92"/>
        <v>125</v>
      </c>
      <c r="I53" s="12">
        <f t="shared" si="93"/>
        <v>144</v>
      </c>
      <c r="J53" s="14">
        <f t="shared" si="94"/>
        <v>507</v>
      </c>
      <c r="K53" s="12">
        <v>218</v>
      </c>
      <c r="L53" s="12">
        <v>10</v>
      </c>
      <c r="M53" s="12">
        <v>0</v>
      </c>
      <c r="N53" s="12">
        <v>0</v>
      </c>
      <c r="O53" s="12">
        <v>267</v>
      </c>
      <c r="P53" s="12">
        <v>0</v>
      </c>
      <c r="Q53" s="12">
        <v>12</v>
      </c>
      <c r="R53" s="14">
        <f t="shared" si="95"/>
        <v>468</v>
      </c>
      <c r="S53" s="12">
        <v>295</v>
      </c>
      <c r="T53" s="12">
        <v>14</v>
      </c>
      <c r="U53" s="12">
        <v>0</v>
      </c>
      <c r="V53" s="12">
        <v>1</v>
      </c>
      <c r="W53" s="12">
        <v>141</v>
      </c>
      <c r="X53" s="12">
        <v>0</v>
      </c>
      <c r="Y53" s="12">
        <v>17</v>
      </c>
      <c r="Z53" s="14">
        <f t="shared" si="96"/>
        <v>381</v>
      </c>
      <c r="AA53" s="12">
        <v>255</v>
      </c>
      <c r="AB53" s="12">
        <v>13</v>
      </c>
      <c r="AC53" s="12">
        <v>0</v>
      </c>
      <c r="AD53" s="12">
        <v>0</v>
      </c>
      <c r="AE53" s="12">
        <v>0</v>
      </c>
      <c r="AF53" s="12">
        <v>106</v>
      </c>
      <c r="AG53" s="12">
        <v>7</v>
      </c>
      <c r="AH53" s="14">
        <f t="shared" si="97"/>
        <v>340</v>
      </c>
      <c r="AI53" s="12">
        <v>239</v>
      </c>
      <c r="AJ53" s="12">
        <v>19</v>
      </c>
      <c r="AK53" s="12">
        <v>0</v>
      </c>
      <c r="AL53" s="12">
        <v>1</v>
      </c>
      <c r="AM53" s="12">
        <v>72</v>
      </c>
      <c r="AN53" s="12">
        <v>0</v>
      </c>
      <c r="AO53" s="12">
        <v>9</v>
      </c>
      <c r="AP53" s="14">
        <f t="shared" si="98"/>
        <v>419</v>
      </c>
      <c r="AQ53" s="12">
        <v>224</v>
      </c>
      <c r="AR53" s="12">
        <v>28</v>
      </c>
      <c r="AS53" s="12">
        <v>2</v>
      </c>
      <c r="AT53" s="12">
        <v>4</v>
      </c>
      <c r="AU53" s="12">
        <v>151</v>
      </c>
      <c r="AV53" s="12">
        <v>0</v>
      </c>
      <c r="AW53" s="12">
        <v>10</v>
      </c>
      <c r="AX53" s="14">
        <f t="shared" si="99"/>
        <v>342</v>
      </c>
      <c r="AY53" s="12">
        <v>183</v>
      </c>
      <c r="AZ53" s="12">
        <v>24</v>
      </c>
      <c r="BA53" s="12">
        <v>1</v>
      </c>
      <c r="BB53" s="12">
        <v>0</v>
      </c>
      <c r="BC53" s="12">
        <v>117</v>
      </c>
      <c r="BD53" s="12">
        <v>0</v>
      </c>
      <c r="BE53" s="12">
        <v>17</v>
      </c>
      <c r="BF53" s="14">
        <f t="shared" si="100"/>
        <v>282</v>
      </c>
      <c r="BG53" s="12">
        <v>192</v>
      </c>
      <c r="BH53" s="12">
        <v>20</v>
      </c>
      <c r="BI53" s="12">
        <v>0</v>
      </c>
      <c r="BJ53" s="12">
        <v>1</v>
      </c>
      <c r="BK53" s="12">
        <v>61</v>
      </c>
      <c r="BL53" s="12">
        <v>0</v>
      </c>
      <c r="BM53" s="12">
        <v>8</v>
      </c>
      <c r="BN53" s="14">
        <f t="shared" si="101"/>
        <v>308</v>
      </c>
      <c r="BO53" s="12">
        <v>155</v>
      </c>
      <c r="BP53" s="12">
        <v>27</v>
      </c>
      <c r="BQ53" s="12">
        <v>1</v>
      </c>
      <c r="BR53" s="12">
        <v>23</v>
      </c>
      <c r="BS53" s="12">
        <v>87</v>
      </c>
      <c r="BT53" s="12">
        <v>0</v>
      </c>
      <c r="BU53" s="12">
        <v>15</v>
      </c>
      <c r="BV53" s="14">
        <f t="shared" si="102"/>
        <v>298</v>
      </c>
      <c r="BW53" s="12">
        <v>80</v>
      </c>
      <c r="BX53" s="12">
        <v>8</v>
      </c>
      <c r="BY53" s="12">
        <v>0</v>
      </c>
      <c r="BZ53" s="12">
        <v>64</v>
      </c>
      <c r="CA53" s="12">
        <v>125</v>
      </c>
      <c r="CB53" s="12">
        <v>3</v>
      </c>
      <c r="CC53" s="12">
        <v>18</v>
      </c>
      <c r="CD53" s="14">
        <f t="shared" si="103"/>
        <v>245</v>
      </c>
      <c r="CE53" s="12">
        <v>118</v>
      </c>
      <c r="CF53" s="12">
        <v>6</v>
      </c>
      <c r="CG53" s="12">
        <v>0</v>
      </c>
      <c r="CH53" s="12">
        <v>25</v>
      </c>
      <c r="CI53" s="12">
        <v>74</v>
      </c>
      <c r="CJ53" s="12">
        <v>5</v>
      </c>
      <c r="CK53" s="12">
        <v>17</v>
      </c>
      <c r="CL53" s="14">
        <f t="shared" si="104"/>
        <v>245</v>
      </c>
      <c r="CM53" s="12">
        <v>89</v>
      </c>
      <c r="CN53" s="12">
        <v>5</v>
      </c>
      <c r="CO53" s="12">
        <v>3</v>
      </c>
      <c r="CP53" s="12">
        <v>11</v>
      </c>
      <c r="CQ53" s="12">
        <v>130</v>
      </c>
      <c r="CR53" s="12">
        <v>2</v>
      </c>
      <c r="CS53" s="12">
        <v>5</v>
      </c>
      <c r="CT53" s="14">
        <f t="shared" si="105"/>
        <v>175</v>
      </c>
      <c r="CU53" s="12">
        <v>59</v>
      </c>
      <c r="CV53" s="12">
        <v>2</v>
      </c>
      <c r="CW53" s="12">
        <v>2</v>
      </c>
      <c r="CX53" s="12">
        <v>13</v>
      </c>
      <c r="CY53" s="12">
        <v>81</v>
      </c>
      <c r="CZ53" s="12">
        <v>9</v>
      </c>
      <c r="DA53" s="12">
        <v>9</v>
      </c>
    </row>
    <row r="54" spans="1:105" ht="15.75" thickBot="1" x14ac:dyDescent="0.3">
      <c r="A54" s="11" t="s">
        <v>53</v>
      </c>
      <c r="B54" s="14">
        <f t="shared" si="87"/>
        <v>7443</v>
      </c>
      <c r="C54" s="12">
        <f t="shared" si="106"/>
        <v>3902</v>
      </c>
      <c r="D54" s="12">
        <f t="shared" si="88"/>
        <v>163</v>
      </c>
      <c r="E54" s="12">
        <f t="shared" si="89"/>
        <v>19</v>
      </c>
      <c r="F54" s="12">
        <f t="shared" si="90"/>
        <v>298</v>
      </c>
      <c r="G54" s="12">
        <f t="shared" si="91"/>
        <v>2602</v>
      </c>
      <c r="H54" s="12">
        <f t="shared" si="92"/>
        <v>264</v>
      </c>
      <c r="I54" s="12">
        <f t="shared" si="93"/>
        <v>195</v>
      </c>
      <c r="J54" s="14">
        <f t="shared" si="94"/>
        <v>737</v>
      </c>
      <c r="K54" s="12">
        <v>311</v>
      </c>
      <c r="L54" s="12">
        <v>14</v>
      </c>
      <c r="M54" s="12">
        <v>4</v>
      </c>
      <c r="N54" s="12">
        <v>2</v>
      </c>
      <c r="O54" s="12">
        <v>379</v>
      </c>
      <c r="P54" s="12">
        <v>0</v>
      </c>
      <c r="Q54" s="12">
        <v>27</v>
      </c>
      <c r="R54" s="14">
        <f t="shared" si="95"/>
        <v>701</v>
      </c>
      <c r="S54" s="12">
        <v>385</v>
      </c>
      <c r="T54" s="12">
        <v>6</v>
      </c>
      <c r="U54" s="12">
        <v>2</v>
      </c>
      <c r="V54" s="12">
        <v>0</v>
      </c>
      <c r="W54" s="12">
        <v>284</v>
      </c>
      <c r="X54" s="12">
        <v>0</v>
      </c>
      <c r="Y54" s="12">
        <v>24</v>
      </c>
      <c r="Z54" s="14">
        <f t="shared" si="96"/>
        <v>661</v>
      </c>
      <c r="AA54" s="12">
        <v>391</v>
      </c>
      <c r="AB54" s="12">
        <v>16</v>
      </c>
      <c r="AC54" s="12">
        <v>0</v>
      </c>
      <c r="AD54" s="12">
        <v>0</v>
      </c>
      <c r="AE54" s="12">
        <v>2</v>
      </c>
      <c r="AF54" s="12">
        <v>219</v>
      </c>
      <c r="AG54" s="12">
        <v>33</v>
      </c>
      <c r="AH54" s="14">
        <f t="shared" si="97"/>
        <v>820</v>
      </c>
      <c r="AI54" s="12">
        <v>554</v>
      </c>
      <c r="AJ54" s="12">
        <v>29</v>
      </c>
      <c r="AK54" s="12">
        <v>3</v>
      </c>
      <c r="AL54" s="12">
        <v>4</v>
      </c>
      <c r="AM54" s="12">
        <v>205</v>
      </c>
      <c r="AN54" s="12">
        <v>0</v>
      </c>
      <c r="AO54" s="12">
        <v>25</v>
      </c>
      <c r="AP54" s="14">
        <f t="shared" si="98"/>
        <v>729</v>
      </c>
      <c r="AQ54" s="12">
        <v>383</v>
      </c>
      <c r="AR54" s="12">
        <v>24</v>
      </c>
      <c r="AS54" s="12">
        <v>1</v>
      </c>
      <c r="AT54" s="12">
        <v>13</v>
      </c>
      <c r="AU54" s="12">
        <v>302</v>
      </c>
      <c r="AV54" s="12">
        <v>0</v>
      </c>
      <c r="AW54" s="12">
        <v>6</v>
      </c>
      <c r="AX54" s="14">
        <f t="shared" si="99"/>
        <v>615</v>
      </c>
      <c r="AY54" s="12">
        <v>316</v>
      </c>
      <c r="AZ54" s="12">
        <v>18</v>
      </c>
      <c r="BA54" s="12">
        <v>0</v>
      </c>
      <c r="BB54" s="12">
        <v>1</v>
      </c>
      <c r="BC54" s="12">
        <v>255</v>
      </c>
      <c r="BD54" s="12">
        <v>0</v>
      </c>
      <c r="BE54" s="12">
        <v>25</v>
      </c>
      <c r="BF54" s="14">
        <f t="shared" si="100"/>
        <v>496</v>
      </c>
      <c r="BG54" s="12">
        <v>373</v>
      </c>
      <c r="BH54" s="12">
        <v>16</v>
      </c>
      <c r="BI54" s="12">
        <v>2</v>
      </c>
      <c r="BJ54" s="12">
        <v>2</v>
      </c>
      <c r="BK54" s="12">
        <v>91</v>
      </c>
      <c r="BL54" s="12">
        <v>0</v>
      </c>
      <c r="BM54" s="12">
        <v>12</v>
      </c>
      <c r="BN54" s="14">
        <f t="shared" si="101"/>
        <v>583</v>
      </c>
      <c r="BO54" s="12">
        <v>335</v>
      </c>
      <c r="BP54" s="12">
        <v>23</v>
      </c>
      <c r="BQ54" s="12">
        <v>3</v>
      </c>
      <c r="BR54" s="12">
        <v>41</v>
      </c>
      <c r="BS54" s="12">
        <v>177</v>
      </c>
      <c r="BT54" s="12">
        <v>0</v>
      </c>
      <c r="BU54" s="12">
        <v>4</v>
      </c>
      <c r="BV54" s="14">
        <f t="shared" si="102"/>
        <v>624</v>
      </c>
      <c r="BW54" s="12">
        <v>219</v>
      </c>
      <c r="BX54" s="12">
        <v>13</v>
      </c>
      <c r="BY54" s="12">
        <v>1</v>
      </c>
      <c r="BZ54" s="12">
        <v>89</v>
      </c>
      <c r="CA54" s="12">
        <v>278</v>
      </c>
      <c r="CB54" s="12">
        <v>9</v>
      </c>
      <c r="CC54" s="12">
        <v>15</v>
      </c>
      <c r="CD54" s="14">
        <f t="shared" si="103"/>
        <v>578</v>
      </c>
      <c r="CE54" s="12">
        <v>298</v>
      </c>
      <c r="CF54" s="12">
        <v>2</v>
      </c>
      <c r="CG54" s="12">
        <v>1</v>
      </c>
      <c r="CH54" s="12">
        <v>72</v>
      </c>
      <c r="CI54" s="12">
        <v>179</v>
      </c>
      <c r="CJ54" s="12">
        <v>16</v>
      </c>
      <c r="CK54" s="12">
        <v>10</v>
      </c>
      <c r="CL54" s="14">
        <f t="shared" si="104"/>
        <v>406</v>
      </c>
      <c r="CM54" s="12">
        <v>137</v>
      </c>
      <c r="CN54" s="12">
        <v>1</v>
      </c>
      <c r="CO54" s="12">
        <v>0</v>
      </c>
      <c r="CP54" s="12">
        <v>9</v>
      </c>
      <c r="CQ54" s="12">
        <v>241</v>
      </c>
      <c r="CR54" s="12">
        <v>7</v>
      </c>
      <c r="CS54" s="12">
        <v>11</v>
      </c>
      <c r="CT54" s="14">
        <f t="shared" si="105"/>
        <v>493</v>
      </c>
      <c r="CU54" s="12">
        <v>200</v>
      </c>
      <c r="CV54" s="12">
        <v>1</v>
      </c>
      <c r="CW54" s="12">
        <v>2</v>
      </c>
      <c r="CX54" s="12">
        <v>65</v>
      </c>
      <c r="CY54" s="12">
        <v>209</v>
      </c>
      <c r="CZ54" s="12">
        <v>13</v>
      </c>
      <c r="DA54" s="12">
        <v>3</v>
      </c>
    </row>
    <row r="55" spans="1:105" ht="15.75" thickBot="1" x14ac:dyDescent="0.3">
      <c r="A55" s="11" t="s">
        <v>54</v>
      </c>
      <c r="B55" s="14">
        <f t="shared" si="87"/>
        <v>3953</v>
      </c>
      <c r="C55" s="12">
        <f t="shared" si="106"/>
        <v>3172</v>
      </c>
      <c r="D55" s="12">
        <f t="shared" si="88"/>
        <v>308</v>
      </c>
      <c r="E55" s="12">
        <f t="shared" si="89"/>
        <v>0</v>
      </c>
      <c r="F55" s="12">
        <f t="shared" si="90"/>
        <v>34</v>
      </c>
      <c r="G55" s="12">
        <f t="shared" si="91"/>
        <v>207</v>
      </c>
      <c r="H55" s="12">
        <f t="shared" si="92"/>
        <v>125</v>
      </c>
      <c r="I55" s="12">
        <f t="shared" si="93"/>
        <v>107</v>
      </c>
      <c r="J55" s="14">
        <f t="shared" si="94"/>
        <v>254</v>
      </c>
      <c r="K55" s="12">
        <v>215</v>
      </c>
      <c r="L55" s="12">
        <v>18</v>
      </c>
      <c r="M55" s="12">
        <v>0</v>
      </c>
      <c r="N55" s="12">
        <v>0</v>
      </c>
      <c r="O55" s="12">
        <v>12</v>
      </c>
      <c r="P55" s="12">
        <v>0</v>
      </c>
      <c r="Q55" s="12">
        <v>9</v>
      </c>
      <c r="R55" s="14">
        <f t="shared" si="95"/>
        <v>308</v>
      </c>
      <c r="S55" s="12">
        <v>262</v>
      </c>
      <c r="T55" s="12">
        <v>26</v>
      </c>
      <c r="U55" s="12">
        <v>0</v>
      </c>
      <c r="V55" s="12">
        <v>0</v>
      </c>
      <c r="W55" s="12">
        <v>13</v>
      </c>
      <c r="X55" s="12">
        <v>0</v>
      </c>
      <c r="Y55" s="12">
        <v>7</v>
      </c>
      <c r="Z55" s="14">
        <f t="shared" si="96"/>
        <v>348</v>
      </c>
      <c r="AA55" s="12">
        <v>304</v>
      </c>
      <c r="AB55" s="12">
        <v>24</v>
      </c>
      <c r="AC55" s="12">
        <v>0</v>
      </c>
      <c r="AD55" s="12">
        <v>0</v>
      </c>
      <c r="AE55" s="12">
        <v>0</v>
      </c>
      <c r="AF55" s="12">
        <v>14</v>
      </c>
      <c r="AG55" s="12">
        <v>6</v>
      </c>
      <c r="AH55" s="14">
        <f t="shared" si="97"/>
        <v>340</v>
      </c>
      <c r="AI55" s="12">
        <v>297</v>
      </c>
      <c r="AJ55" s="12">
        <v>27</v>
      </c>
      <c r="AK55" s="12">
        <v>0</v>
      </c>
      <c r="AL55" s="12">
        <v>0</v>
      </c>
      <c r="AM55" s="12">
        <v>12</v>
      </c>
      <c r="AN55" s="12">
        <v>0</v>
      </c>
      <c r="AO55" s="12">
        <v>4</v>
      </c>
      <c r="AP55" s="14">
        <f t="shared" si="98"/>
        <v>367</v>
      </c>
      <c r="AQ55" s="12">
        <v>294</v>
      </c>
      <c r="AR55" s="12">
        <v>33</v>
      </c>
      <c r="AS55" s="12">
        <v>0</v>
      </c>
      <c r="AT55" s="12">
        <v>1</v>
      </c>
      <c r="AU55" s="12">
        <v>31</v>
      </c>
      <c r="AV55" s="12">
        <v>0</v>
      </c>
      <c r="AW55" s="12">
        <v>8</v>
      </c>
      <c r="AX55" s="14">
        <f t="shared" si="99"/>
        <v>308</v>
      </c>
      <c r="AY55" s="12">
        <v>261</v>
      </c>
      <c r="AZ55" s="12">
        <v>25</v>
      </c>
      <c r="BA55" s="12">
        <v>0</v>
      </c>
      <c r="BB55" s="12">
        <v>0</v>
      </c>
      <c r="BC55" s="12">
        <v>18</v>
      </c>
      <c r="BD55" s="12">
        <v>0</v>
      </c>
      <c r="BE55" s="12">
        <v>4</v>
      </c>
      <c r="BF55" s="14">
        <f t="shared" si="100"/>
        <v>253</v>
      </c>
      <c r="BG55" s="12">
        <v>203</v>
      </c>
      <c r="BH55" s="12">
        <v>34</v>
      </c>
      <c r="BI55" s="12">
        <v>0</v>
      </c>
      <c r="BJ55" s="12">
        <v>0</v>
      </c>
      <c r="BK55" s="12">
        <v>8</v>
      </c>
      <c r="BL55" s="12">
        <v>0</v>
      </c>
      <c r="BM55" s="12">
        <v>8</v>
      </c>
      <c r="BN55" s="14">
        <f t="shared" si="101"/>
        <v>356</v>
      </c>
      <c r="BO55" s="12">
        <v>266</v>
      </c>
      <c r="BP55" s="12">
        <v>62</v>
      </c>
      <c r="BQ55" s="12">
        <v>0</v>
      </c>
      <c r="BR55" s="12">
        <v>3</v>
      </c>
      <c r="BS55" s="12">
        <v>18</v>
      </c>
      <c r="BT55" s="12">
        <v>0</v>
      </c>
      <c r="BU55" s="12">
        <v>7</v>
      </c>
      <c r="BV55" s="14">
        <f t="shared" si="102"/>
        <v>353</v>
      </c>
      <c r="BW55" s="12">
        <v>243</v>
      </c>
      <c r="BX55" s="12">
        <v>38</v>
      </c>
      <c r="BY55" s="12">
        <v>0</v>
      </c>
      <c r="BZ55" s="12">
        <v>16</v>
      </c>
      <c r="CA55" s="12">
        <v>22</v>
      </c>
      <c r="CB55" s="12">
        <v>18</v>
      </c>
      <c r="CC55" s="12">
        <v>16</v>
      </c>
      <c r="CD55" s="14">
        <f t="shared" si="103"/>
        <v>477</v>
      </c>
      <c r="CE55" s="12">
        <v>358</v>
      </c>
      <c r="CF55" s="12">
        <v>13</v>
      </c>
      <c r="CG55" s="12">
        <v>0</v>
      </c>
      <c r="CH55" s="12">
        <v>2</v>
      </c>
      <c r="CI55" s="12">
        <v>29</v>
      </c>
      <c r="CJ55" s="12">
        <v>52</v>
      </c>
      <c r="CK55" s="12">
        <v>23</v>
      </c>
      <c r="CL55" s="14">
        <f t="shared" si="104"/>
        <v>336</v>
      </c>
      <c r="CM55" s="12">
        <v>258</v>
      </c>
      <c r="CN55" s="12">
        <v>4</v>
      </c>
      <c r="CO55" s="12">
        <v>0</v>
      </c>
      <c r="CP55" s="12">
        <v>0</v>
      </c>
      <c r="CQ55" s="12">
        <v>37</v>
      </c>
      <c r="CR55" s="12">
        <v>28</v>
      </c>
      <c r="CS55" s="12">
        <v>9</v>
      </c>
      <c r="CT55" s="14">
        <f t="shared" si="105"/>
        <v>253</v>
      </c>
      <c r="CU55" s="12">
        <v>211</v>
      </c>
      <c r="CV55" s="12">
        <v>4</v>
      </c>
      <c r="CW55" s="12">
        <v>0</v>
      </c>
      <c r="CX55" s="12">
        <v>12</v>
      </c>
      <c r="CY55" s="12">
        <v>7</v>
      </c>
      <c r="CZ55" s="12">
        <v>13</v>
      </c>
      <c r="DA55" s="12">
        <v>6</v>
      </c>
    </row>
    <row r="56" spans="1:105" ht="15.75" thickBot="1" x14ac:dyDescent="0.3">
      <c r="A56" s="10" t="s">
        <v>55</v>
      </c>
      <c r="B56" s="13">
        <f>SUM(B57:B71)</f>
        <v>62694</v>
      </c>
      <c r="C56" s="13">
        <f t="shared" ref="C56:AG56" si="107">SUM(C57:C71)</f>
        <v>29497</v>
      </c>
      <c r="D56" s="13">
        <f t="shared" si="107"/>
        <v>12983</v>
      </c>
      <c r="E56" s="13">
        <f t="shared" si="107"/>
        <v>1566</v>
      </c>
      <c r="F56" s="13">
        <f t="shared" si="107"/>
        <v>778</v>
      </c>
      <c r="G56" s="13">
        <f t="shared" si="107"/>
        <v>14345</v>
      </c>
      <c r="H56" s="13">
        <f t="shared" si="107"/>
        <v>1462</v>
      </c>
      <c r="I56" s="13">
        <f t="shared" si="107"/>
        <v>2063</v>
      </c>
      <c r="J56" s="13">
        <f t="shared" si="107"/>
        <v>6270</v>
      </c>
      <c r="K56" s="13">
        <f t="shared" si="107"/>
        <v>2502</v>
      </c>
      <c r="L56" s="13">
        <f t="shared" si="107"/>
        <v>2118</v>
      </c>
      <c r="M56" s="13">
        <f t="shared" si="107"/>
        <v>185</v>
      </c>
      <c r="N56" s="13">
        <f t="shared" si="107"/>
        <v>5</v>
      </c>
      <c r="O56" s="13">
        <f t="shared" si="107"/>
        <v>1220</v>
      </c>
      <c r="P56" s="13">
        <f t="shared" si="107"/>
        <v>0</v>
      </c>
      <c r="Q56" s="13">
        <f t="shared" si="107"/>
        <v>240</v>
      </c>
      <c r="R56" s="13">
        <f t="shared" si="107"/>
        <v>5830</v>
      </c>
      <c r="S56" s="13">
        <f t="shared" si="107"/>
        <v>2787</v>
      </c>
      <c r="T56" s="13">
        <f t="shared" si="107"/>
        <v>1712</v>
      </c>
      <c r="U56" s="13">
        <f t="shared" si="107"/>
        <v>159</v>
      </c>
      <c r="V56" s="13">
        <f t="shared" si="107"/>
        <v>2</v>
      </c>
      <c r="W56" s="13">
        <f t="shared" si="107"/>
        <v>909</v>
      </c>
      <c r="X56" s="13">
        <f t="shared" si="107"/>
        <v>0</v>
      </c>
      <c r="Y56" s="13">
        <f t="shared" si="107"/>
        <v>261</v>
      </c>
      <c r="Z56" s="13">
        <f t="shared" si="107"/>
        <v>5700</v>
      </c>
      <c r="AA56" s="13">
        <f t="shared" si="107"/>
        <v>2882</v>
      </c>
      <c r="AB56" s="13">
        <f t="shared" si="107"/>
        <v>1638</v>
      </c>
      <c r="AC56" s="13">
        <f t="shared" si="107"/>
        <v>133</v>
      </c>
      <c r="AD56" s="13">
        <f t="shared" si="107"/>
        <v>0</v>
      </c>
      <c r="AE56" s="13">
        <f t="shared" si="107"/>
        <v>3</v>
      </c>
      <c r="AF56" s="13">
        <f t="shared" si="107"/>
        <v>846</v>
      </c>
      <c r="AG56" s="13">
        <f t="shared" si="107"/>
        <v>198</v>
      </c>
      <c r="AH56" s="13">
        <f t="shared" ref="AH56:BU56" si="108">SUM(AH57:AH71)</f>
        <v>5994</v>
      </c>
      <c r="AI56" s="13">
        <f t="shared" si="108"/>
        <v>3047</v>
      </c>
      <c r="AJ56" s="13">
        <f t="shared" si="108"/>
        <v>1786</v>
      </c>
      <c r="AK56" s="13">
        <f t="shared" si="108"/>
        <v>103</v>
      </c>
      <c r="AL56" s="13">
        <f t="shared" si="108"/>
        <v>4</v>
      </c>
      <c r="AM56" s="13">
        <f t="shared" si="108"/>
        <v>855</v>
      </c>
      <c r="AN56" s="13">
        <f t="shared" si="108"/>
        <v>0</v>
      </c>
      <c r="AO56" s="13">
        <f t="shared" si="108"/>
        <v>199</v>
      </c>
      <c r="AP56" s="13">
        <f t="shared" si="108"/>
        <v>5130</v>
      </c>
      <c r="AQ56" s="13">
        <f t="shared" si="108"/>
        <v>2491</v>
      </c>
      <c r="AR56" s="13">
        <f t="shared" si="108"/>
        <v>1512</v>
      </c>
      <c r="AS56" s="13">
        <f t="shared" si="108"/>
        <v>81</v>
      </c>
      <c r="AT56" s="13">
        <f t="shared" si="108"/>
        <v>19</v>
      </c>
      <c r="AU56" s="13">
        <f t="shared" si="108"/>
        <v>891</v>
      </c>
      <c r="AV56" s="13">
        <f t="shared" si="108"/>
        <v>0</v>
      </c>
      <c r="AW56" s="13">
        <f t="shared" si="108"/>
        <v>136</v>
      </c>
      <c r="AX56" s="13">
        <f t="shared" si="108"/>
        <v>5221</v>
      </c>
      <c r="AY56" s="13">
        <f t="shared" si="108"/>
        <v>2481</v>
      </c>
      <c r="AZ56" s="13">
        <f t="shared" si="108"/>
        <v>1432</v>
      </c>
      <c r="BA56" s="13">
        <f t="shared" si="108"/>
        <v>114</v>
      </c>
      <c r="BB56" s="13">
        <f t="shared" si="108"/>
        <v>0</v>
      </c>
      <c r="BC56" s="13">
        <f t="shared" si="108"/>
        <v>1004</v>
      </c>
      <c r="BD56" s="13">
        <f t="shared" si="108"/>
        <v>0</v>
      </c>
      <c r="BE56" s="13">
        <f t="shared" si="108"/>
        <v>190</v>
      </c>
      <c r="BF56" s="13">
        <f t="shared" si="108"/>
        <v>5118</v>
      </c>
      <c r="BG56" s="13">
        <f t="shared" si="108"/>
        <v>2732</v>
      </c>
      <c r="BH56" s="13">
        <f t="shared" si="108"/>
        <v>1332</v>
      </c>
      <c r="BI56" s="13">
        <f t="shared" si="108"/>
        <v>106</v>
      </c>
      <c r="BJ56" s="13">
        <f t="shared" si="108"/>
        <v>6</v>
      </c>
      <c r="BK56" s="13">
        <f t="shared" si="108"/>
        <v>757</v>
      </c>
      <c r="BL56" s="13">
        <f t="shared" si="108"/>
        <v>0</v>
      </c>
      <c r="BM56" s="13">
        <f t="shared" si="108"/>
        <v>185</v>
      </c>
      <c r="BN56" s="13">
        <f t="shared" si="108"/>
        <v>5034</v>
      </c>
      <c r="BO56" s="13">
        <f t="shared" si="108"/>
        <v>2422</v>
      </c>
      <c r="BP56" s="13">
        <f t="shared" si="108"/>
        <v>928</v>
      </c>
      <c r="BQ56" s="13">
        <f t="shared" si="108"/>
        <v>132</v>
      </c>
      <c r="BR56" s="13">
        <f t="shared" si="108"/>
        <v>104</v>
      </c>
      <c r="BS56" s="13">
        <f t="shared" si="108"/>
        <v>1284</v>
      </c>
      <c r="BT56" s="13">
        <f t="shared" si="108"/>
        <v>0</v>
      </c>
      <c r="BU56" s="13">
        <f t="shared" si="108"/>
        <v>164</v>
      </c>
      <c r="BV56" s="13">
        <f t="shared" ref="BV56:DA56" si="109">SUM(BV57:BV71)</f>
        <v>5642</v>
      </c>
      <c r="BW56" s="13">
        <f t="shared" si="109"/>
        <v>2302</v>
      </c>
      <c r="BX56" s="13">
        <f t="shared" si="109"/>
        <v>231</v>
      </c>
      <c r="BY56" s="13">
        <f t="shared" si="109"/>
        <v>120</v>
      </c>
      <c r="BZ56" s="13">
        <f t="shared" si="109"/>
        <v>311</v>
      </c>
      <c r="CA56" s="13">
        <f t="shared" si="109"/>
        <v>2386</v>
      </c>
      <c r="CB56" s="13">
        <f t="shared" si="109"/>
        <v>130</v>
      </c>
      <c r="CC56" s="13">
        <f t="shared" si="109"/>
        <v>162</v>
      </c>
      <c r="CD56" s="13">
        <f t="shared" si="109"/>
        <v>4798</v>
      </c>
      <c r="CE56" s="13">
        <f t="shared" si="109"/>
        <v>2135</v>
      </c>
      <c r="CF56" s="13">
        <f t="shared" si="109"/>
        <v>98</v>
      </c>
      <c r="CG56" s="13">
        <f t="shared" si="109"/>
        <v>128</v>
      </c>
      <c r="CH56" s="13">
        <f t="shared" si="109"/>
        <v>145</v>
      </c>
      <c r="CI56" s="13">
        <f t="shared" si="109"/>
        <v>2004</v>
      </c>
      <c r="CJ56" s="13">
        <f t="shared" si="109"/>
        <v>164</v>
      </c>
      <c r="CK56" s="13">
        <f t="shared" si="109"/>
        <v>124</v>
      </c>
      <c r="CL56" s="13">
        <f t="shared" si="109"/>
        <v>4361</v>
      </c>
      <c r="CM56" s="13">
        <f t="shared" si="109"/>
        <v>1875</v>
      </c>
      <c r="CN56" s="13">
        <f t="shared" si="109"/>
        <v>128</v>
      </c>
      <c r="CO56" s="13">
        <f t="shared" si="109"/>
        <v>165</v>
      </c>
      <c r="CP56" s="13">
        <f t="shared" si="109"/>
        <v>37</v>
      </c>
      <c r="CQ56" s="13">
        <f t="shared" si="109"/>
        <v>1865</v>
      </c>
      <c r="CR56" s="13">
        <f t="shared" si="109"/>
        <v>179</v>
      </c>
      <c r="CS56" s="13">
        <f t="shared" si="109"/>
        <v>112</v>
      </c>
      <c r="CT56" s="13">
        <f t="shared" si="109"/>
        <v>3596</v>
      </c>
      <c r="CU56" s="13">
        <f t="shared" si="109"/>
        <v>1841</v>
      </c>
      <c r="CV56" s="13">
        <f t="shared" si="109"/>
        <v>68</v>
      </c>
      <c r="CW56" s="13">
        <f t="shared" si="109"/>
        <v>140</v>
      </c>
      <c r="CX56" s="13">
        <f t="shared" si="109"/>
        <v>145</v>
      </c>
      <c r="CY56" s="13">
        <f t="shared" si="109"/>
        <v>1167</v>
      </c>
      <c r="CZ56" s="13">
        <f t="shared" si="109"/>
        <v>143</v>
      </c>
      <c r="DA56" s="13">
        <f t="shared" si="109"/>
        <v>92</v>
      </c>
    </row>
    <row r="57" spans="1:105" ht="15.75" thickBot="1" x14ac:dyDescent="0.3">
      <c r="A57" s="11" t="s">
        <v>57</v>
      </c>
      <c r="B57" s="14">
        <f t="shared" ref="B57:B71" si="110">SUM(C57:I57)</f>
        <v>4961</v>
      </c>
      <c r="C57" s="12">
        <f>SUM(K57,S57,AA57,AI57,AQ57,AY57,BG57,BO57,BW57,CE57,CM57,CU57)</f>
        <v>2376</v>
      </c>
      <c r="D57" s="12">
        <f t="shared" ref="D57:D71" si="111">SUM(L57,T57,AB57,AJ57,AR57,AZ57,BH57,BP57,BX57,CF57,CN57,CV57)</f>
        <v>975</v>
      </c>
      <c r="E57" s="12">
        <f t="shared" ref="E57:E71" si="112">SUM(M57,U57,AC57,AK57,AS57,BA57,BI57,BQ57,BY57,CG57,CO57,CW57)</f>
        <v>109</v>
      </c>
      <c r="F57" s="12">
        <f t="shared" ref="F57:F71" si="113">SUM(N57,V57,AD57,AL57,AT57,BB57,BJ57,BR57,BZ57,CH57,CP57,CX57)</f>
        <v>30</v>
      </c>
      <c r="G57" s="12">
        <f t="shared" ref="G57:G71" si="114">SUM(O57,W57,AE57,AM57,AU57,BC57,BK57,BS57,CA57,CI57,CQ57,CY57)</f>
        <v>1138</v>
      </c>
      <c r="H57" s="12">
        <f t="shared" ref="H57:H71" si="115">SUM(P57,X57,AF57,AN57,AV57,BD57,BL57,BT57,CB57,CJ57,CR57,CZ57)</f>
        <v>113</v>
      </c>
      <c r="I57" s="12">
        <f t="shared" ref="I57:I71" si="116">SUM(Q57,Y57,AG57,AO57,AW57,BE57,BM57,BU57,CC57,CK57,CS57,DA57)</f>
        <v>220</v>
      </c>
      <c r="J57" s="14">
        <f t="shared" ref="J57:J71" si="117">SUM(K57:Q57)</f>
        <v>461</v>
      </c>
      <c r="K57" s="12">
        <v>205</v>
      </c>
      <c r="L57" s="12">
        <v>151</v>
      </c>
      <c r="M57" s="12">
        <v>13</v>
      </c>
      <c r="N57" s="12">
        <v>1</v>
      </c>
      <c r="O57" s="12">
        <v>66</v>
      </c>
      <c r="P57" s="12">
        <v>0</v>
      </c>
      <c r="Q57" s="12">
        <v>25</v>
      </c>
      <c r="R57" s="14">
        <f t="shared" ref="R57:R71" si="118">SUM(S57:Y57)</f>
        <v>375</v>
      </c>
      <c r="S57" s="12">
        <v>202</v>
      </c>
      <c r="T57" s="12">
        <v>87</v>
      </c>
      <c r="U57" s="12">
        <v>8</v>
      </c>
      <c r="V57" s="12">
        <v>1</v>
      </c>
      <c r="W57" s="12">
        <v>55</v>
      </c>
      <c r="X57" s="12">
        <v>0</v>
      </c>
      <c r="Y57" s="12">
        <v>22</v>
      </c>
      <c r="Z57" s="14">
        <f t="shared" ref="Z57:Z71" si="119">SUM(AA57:AG57)</f>
        <v>368</v>
      </c>
      <c r="AA57" s="12">
        <v>183</v>
      </c>
      <c r="AB57" s="12">
        <v>93</v>
      </c>
      <c r="AC57" s="12">
        <v>11</v>
      </c>
      <c r="AD57" s="12">
        <v>0</v>
      </c>
      <c r="AE57" s="12">
        <v>0</v>
      </c>
      <c r="AF57" s="12">
        <v>65</v>
      </c>
      <c r="AG57" s="12">
        <v>16</v>
      </c>
      <c r="AH57" s="14">
        <f t="shared" ref="AH57:AH71" si="120">SUM(AI57:AO57)</f>
        <v>457</v>
      </c>
      <c r="AI57" s="12">
        <v>221</v>
      </c>
      <c r="AJ57" s="12">
        <v>139</v>
      </c>
      <c r="AK57" s="12">
        <v>16</v>
      </c>
      <c r="AL57" s="12">
        <v>0</v>
      </c>
      <c r="AM57" s="12">
        <v>57</v>
      </c>
      <c r="AN57" s="12">
        <v>0</v>
      </c>
      <c r="AO57" s="12">
        <v>24</v>
      </c>
      <c r="AP57" s="14">
        <f t="shared" ref="AP57:AP71" si="121">SUM(AQ57:AW57)</f>
        <v>426</v>
      </c>
      <c r="AQ57" s="12">
        <v>191</v>
      </c>
      <c r="AR57" s="12">
        <v>112</v>
      </c>
      <c r="AS57" s="12">
        <v>6</v>
      </c>
      <c r="AT57" s="12">
        <v>1</v>
      </c>
      <c r="AU57" s="12">
        <v>90</v>
      </c>
      <c r="AV57" s="12">
        <v>0</v>
      </c>
      <c r="AW57" s="12">
        <v>26</v>
      </c>
      <c r="AX57" s="14">
        <f t="shared" ref="AX57:AX71" si="122">SUM(AY57:BE57)</f>
        <v>446</v>
      </c>
      <c r="AY57" s="12">
        <v>229</v>
      </c>
      <c r="AZ57" s="12">
        <v>122</v>
      </c>
      <c r="BA57" s="12">
        <v>9</v>
      </c>
      <c r="BB57" s="12">
        <v>0</v>
      </c>
      <c r="BC57" s="12">
        <v>70</v>
      </c>
      <c r="BD57" s="12">
        <v>0</v>
      </c>
      <c r="BE57" s="12">
        <v>16</v>
      </c>
      <c r="BF57" s="14">
        <f t="shared" ref="BF57:BF71" si="123">SUM(BG57:BM57)</f>
        <v>489</v>
      </c>
      <c r="BG57" s="12">
        <v>236</v>
      </c>
      <c r="BH57" s="12">
        <v>139</v>
      </c>
      <c r="BI57" s="12">
        <v>12</v>
      </c>
      <c r="BJ57" s="12">
        <v>0</v>
      </c>
      <c r="BK57" s="12">
        <v>79</v>
      </c>
      <c r="BL57" s="12">
        <v>0</v>
      </c>
      <c r="BM57" s="12">
        <v>23</v>
      </c>
      <c r="BN57" s="14">
        <f t="shared" ref="BN57:BN71" si="124">SUM(BO57:BU57)</f>
        <v>390</v>
      </c>
      <c r="BO57" s="12">
        <v>193</v>
      </c>
      <c r="BP57" s="12">
        <v>85</v>
      </c>
      <c r="BQ57" s="12">
        <v>5</v>
      </c>
      <c r="BR57" s="12">
        <v>6</v>
      </c>
      <c r="BS57" s="12">
        <v>92</v>
      </c>
      <c r="BT57" s="12">
        <v>0</v>
      </c>
      <c r="BU57" s="12">
        <v>9</v>
      </c>
      <c r="BV57" s="14">
        <f t="shared" ref="BV57:BV71" si="125">SUM(BW57:CC57)</f>
        <v>453</v>
      </c>
      <c r="BW57" s="12">
        <v>199</v>
      </c>
      <c r="BX57" s="12">
        <v>25</v>
      </c>
      <c r="BY57" s="12">
        <v>3</v>
      </c>
      <c r="BZ57" s="12">
        <v>11</v>
      </c>
      <c r="CA57" s="12">
        <v>188</v>
      </c>
      <c r="CB57" s="12">
        <v>8</v>
      </c>
      <c r="CC57" s="12">
        <v>19</v>
      </c>
      <c r="CD57" s="14">
        <f t="shared" ref="CD57:CD71" si="126">SUM(CE57:CK57)</f>
        <v>401</v>
      </c>
      <c r="CE57" s="12">
        <v>182</v>
      </c>
      <c r="CF57" s="12">
        <v>11</v>
      </c>
      <c r="CG57" s="12">
        <v>7</v>
      </c>
      <c r="CH57" s="12">
        <v>2</v>
      </c>
      <c r="CI57" s="12">
        <v>170</v>
      </c>
      <c r="CJ57" s="12">
        <v>14</v>
      </c>
      <c r="CK57" s="12">
        <v>15</v>
      </c>
      <c r="CL57" s="14">
        <f t="shared" ref="CL57:CL71" si="127">SUM(CM57:CS57)</f>
        <v>349</v>
      </c>
      <c r="CM57" s="12">
        <v>153</v>
      </c>
      <c r="CN57" s="12">
        <v>6</v>
      </c>
      <c r="CO57" s="12">
        <v>9</v>
      </c>
      <c r="CP57" s="12">
        <v>1</v>
      </c>
      <c r="CQ57" s="12">
        <v>158</v>
      </c>
      <c r="CR57" s="12">
        <v>10</v>
      </c>
      <c r="CS57" s="12">
        <v>12</v>
      </c>
      <c r="CT57" s="14">
        <f t="shared" ref="CT57:CT71" si="128">SUM(CU57:DA57)</f>
        <v>346</v>
      </c>
      <c r="CU57" s="12">
        <v>182</v>
      </c>
      <c r="CV57" s="12">
        <v>5</v>
      </c>
      <c r="CW57" s="12">
        <v>10</v>
      </c>
      <c r="CX57" s="12">
        <v>7</v>
      </c>
      <c r="CY57" s="12">
        <v>113</v>
      </c>
      <c r="CZ57" s="12">
        <v>16</v>
      </c>
      <c r="DA57" s="12">
        <v>13</v>
      </c>
    </row>
    <row r="58" spans="1:105" ht="15.75" thickBot="1" x14ac:dyDescent="0.3">
      <c r="A58" s="11" t="s">
        <v>56</v>
      </c>
      <c r="B58" s="14">
        <f t="shared" si="110"/>
        <v>3508</v>
      </c>
      <c r="C58" s="12">
        <f t="shared" ref="C58:C71" si="129">SUM(K58,S58,AA58,AI58,AQ58,AY58,BG58,BO58,BW58,CE58,CM58,CU58)</f>
        <v>1700</v>
      </c>
      <c r="D58" s="12">
        <f t="shared" si="111"/>
        <v>648</v>
      </c>
      <c r="E58" s="12">
        <f t="shared" si="112"/>
        <v>180</v>
      </c>
      <c r="F58" s="12">
        <f t="shared" si="113"/>
        <v>31</v>
      </c>
      <c r="G58" s="12">
        <f t="shared" si="114"/>
        <v>713</v>
      </c>
      <c r="H58" s="12">
        <f t="shared" si="115"/>
        <v>93</v>
      </c>
      <c r="I58" s="12">
        <f t="shared" si="116"/>
        <v>143</v>
      </c>
      <c r="J58" s="14">
        <f t="shared" si="117"/>
        <v>307</v>
      </c>
      <c r="K58" s="12">
        <v>115</v>
      </c>
      <c r="L58" s="12">
        <v>100</v>
      </c>
      <c r="M58" s="12">
        <v>22</v>
      </c>
      <c r="N58" s="12">
        <v>0</v>
      </c>
      <c r="O58" s="12">
        <v>52</v>
      </c>
      <c r="P58" s="12">
        <v>0</v>
      </c>
      <c r="Q58" s="12">
        <v>18</v>
      </c>
      <c r="R58" s="14">
        <f t="shared" si="118"/>
        <v>362</v>
      </c>
      <c r="S58" s="12">
        <v>185</v>
      </c>
      <c r="T58" s="12">
        <v>98</v>
      </c>
      <c r="U58" s="12">
        <v>10</v>
      </c>
      <c r="V58" s="12">
        <v>0</v>
      </c>
      <c r="W58" s="12">
        <v>41</v>
      </c>
      <c r="X58" s="12">
        <v>0</v>
      </c>
      <c r="Y58" s="12">
        <v>28</v>
      </c>
      <c r="Z58" s="14">
        <f t="shared" si="119"/>
        <v>314</v>
      </c>
      <c r="AA58" s="12">
        <v>168</v>
      </c>
      <c r="AB58" s="12">
        <v>84</v>
      </c>
      <c r="AC58" s="12">
        <v>7</v>
      </c>
      <c r="AD58" s="12">
        <v>0</v>
      </c>
      <c r="AE58" s="12">
        <v>1</v>
      </c>
      <c r="AF58" s="12">
        <v>37</v>
      </c>
      <c r="AG58" s="12">
        <v>17</v>
      </c>
      <c r="AH58" s="14">
        <f t="shared" si="120"/>
        <v>305</v>
      </c>
      <c r="AI58" s="12">
        <v>166</v>
      </c>
      <c r="AJ58" s="12">
        <v>82</v>
      </c>
      <c r="AK58" s="12">
        <v>8</v>
      </c>
      <c r="AL58" s="12">
        <v>1</v>
      </c>
      <c r="AM58" s="12">
        <v>41</v>
      </c>
      <c r="AN58" s="12">
        <v>0</v>
      </c>
      <c r="AO58" s="12">
        <v>7</v>
      </c>
      <c r="AP58" s="14">
        <f t="shared" si="121"/>
        <v>300</v>
      </c>
      <c r="AQ58" s="12">
        <v>156</v>
      </c>
      <c r="AR58" s="12">
        <v>79</v>
      </c>
      <c r="AS58" s="12">
        <v>7</v>
      </c>
      <c r="AT58" s="12">
        <v>1</v>
      </c>
      <c r="AU58" s="12">
        <v>44</v>
      </c>
      <c r="AV58" s="12">
        <v>0</v>
      </c>
      <c r="AW58" s="12">
        <v>13</v>
      </c>
      <c r="AX58" s="14">
        <f t="shared" si="122"/>
        <v>331</v>
      </c>
      <c r="AY58" s="12">
        <v>153</v>
      </c>
      <c r="AZ58" s="12">
        <v>88</v>
      </c>
      <c r="BA58" s="12">
        <v>9</v>
      </c>
      <c r="BB58" s="12">
        <v>0</v>
      </c>
      <c r="BC58" s="12">
        <v>69</v>
      </c>
      <c r="BD58" s="12">
        <v>0</v>
      </c>
      <c r="BE58" s="12">
        <v>12</v>
      </c>
      <c r="BF58" s="14">
        <f t="shared" si="123"/>
        <v>238</v>
      </c>
      <c r="BG58" s="12">
        <v>138</v>
      </c>
      <c r="BH58" s="12">
        <v>52</v>
      </c>
      <c r="BI58" s="12">
        <v>8</v>
      </c>
      <c r="BJ58" s="12">
        <v>1</v>
      </c>
      <c r="BK58" s="12">
        <v>28</v>
      </c>
      <c r="BL58" s="12">
        <v>0</v>
      </c>
      <c r="BM58" s="12">
        <v>11</v>
      </c>
      <c r="BN58" s="14">
        <f t="shared" si="124"/>
        <v>271</v>
      </c>
      <c r="BO58" s="12">
        <v>127</v>
      </c>
      <c r="BP58" s="12">
        <v>43</v>
      </c>
      <c r="BQ58" s="12">
        <v>11</v>
      </c>
      <c r="BR58" s="12">
        <v>6</v>
      </c>
      <c r="BS58" s="12">
        <v>74</v>
      </c>
      <c r="BT58" s="12">
        <v>0</v>
      </c>
      <c r="BU58" s="12">
        <v>10</v>
      </c>
      <c r="BV58" s="14">
        <f t="shared" si="125"/>
        <v>358</v>
      </c>
      <c r="BW58" s="12">
        <v>153</v>
      </c>
      <c r="BX58" s="12">
        <v>12</v>
      </c>
      <c r="BY58" s="12">
        <v>13</v>
      </c>
      <c r="BZ58" s="12">
        <v>14</v>
      </c>
      <c r="CA58" s="12">
        <v>149</v>
      </c>
      <c r="CB58" s="12">
        <v>11</v>
      </c>
      <c r="CC58" s="12">
        <v>6</v>
      </c>
      <c r="CD58" s="14">
        <f t="shared" si="126"/>
        <v>302</v>
      </c>
      <c r="CE58" s="12">
        <v>153</v>
      </c>
      <c r="CF58" s="12">
        <v>3</v>
      </c>
      <c r="CG58" s="12">
        <v>38</v>
      </c>
      <c r="CH58" s="12">
        <v>2</v>
      </c>
      <c r="CI58" s="12">
        <v>85</v>
      </c>
      <c r="CJ58" s="12">
        <v>12</v>
      </c>
      <c r="CK58" s="12">
        <v>9</v>
      </c>
      <c r="CL58" s="14">
        <f t="shared" si="127"/>
        <v>263</v>
      </c>
      <c r="CM58" s="12">
        <v>107</v>
      </c>
      <c r="CN58" s="12">
        <v>6</v>
      </c>
      <c r="CO58" s="12">
        <v>28</v>
      </c>
      <c r="CP58" s="12">
        <v>1</v>
      </c>
      <c r="CQ58" s="12">
        <v>92</v>
      </c>
      <c r="CR58" s="12">
        <v>21</v>
      </c>
      <c r="CS58" s="12">
        <v>8</v>
      </c>
      <c r="CT58" s="14">
        <f t="shared" si="128"/>
        <v>157</v>
      </c>
      <c r="CU58" s="12">
        <v>79</v>
      </c>
      <c r="CV58" s="12">
        <v>1</v>
      </c>
      <c r="CW58" s="12">
        <v>19</v>
      </c>
      <c r="CX58" s="12">
        <v>5</v>
      </c>
      <c r="CY58" s="12">
        <v>37</v>
      </c>
      <c r="CZ58" s="12">
        <v>12</v>
      </c>
      <c r="DA58" s="12">
        <v>4</v>
      </c>
    </row>
    <row r="59" spans="1:105" ht="15.75" thickBot="1" x14ac:dyDescent="0.3">
      <c r="A59" s="11" t="s">
        <v>58</v>
      </c>
      <c r="B59" s="14">
        <f t="shared" si="110"/>
        <v>3506</v>
      </c>
      <c r="C59" s="12">
        <f t="shared" si="129"/>
        <v>1638</v>
      </c>
      <c r="D59" s="12">
        <f t="shared" si="111"/>
        <v>722</v>
      </c>
      <c r="E59" s="12">
        <f t="shared" si="112"/>
        <v>139</v>
      </c>
      <c r="F59" s="12">
        <f t="shared" si="113"/>
        <v>40</v>
      </c>
      <c r="G59" s="12">
        <f t="shared" si="114"/>
        <v>777</v>
      </c>
      <c r="H59" s="12">
        <f t="shared" si="115"/>
        <v>46</v>
      </c>
      <c r="I59" s="12">
        <f t="shared" si="116"/>
        <v>144</v>
      </c>
      <c r="J59" s="14">
        <f t="shared" si="117"/>
        <v>393</v>
      </c>
      <c r="K59" s="12">
        <v>127</v>
      </c>
      <c r="L59" s="12">
        <v>147</v>
      </c>
      <c r="M59" s="12">
        <v>25</v>
      </c>
      <c r="N59" s="12">
        <v>0</v>
      </c>
      <c r="O59" s="12">
        <v>86</v>
      </c>
      <c r="P59" s="12">
        <v>0</v>
      </c>
      <c r="Q59" s="12">
        <v>8</v>
      </c>
      <c r="R59" s="14">
        <f t="shared" si="118"/>
        <v>407</v>
      </c>
      <c r="S59" s="12">
        <v>186</v>
      </c>
      <c r="T59" s="12">
        <v>113</v>
      </c>
      <c r="U59" s="12">
        <v>20</v>
      </c>
      <c r="V59" s="12">
        <v>0</v>
      </c>
      <c r="W59" s="12">
        <v>65</v>
      </c>
      <c r="X59" s="12">
        <v>0</v>
      </c>
      <c r="Y59" s="12">
        <v>23</v>
      </c>
      <c r="Z59" s="14">
        <f t="shared" si="119"/>
        <v>317</v>
      </c>
      <c r="AA59" s="12">
        <v>166</v>
      </c>
      <c r="AB59" s="12">
        <v>80</v>
      </c>
      <c r="AC59" s="12">
        <v>14</v>
      </c>
      <c r="AD59" s="12">
        <v>0</v>
      </c>
      <c r="AE59" s="12">
        <v>0</v>
      </c>
      <c r="AF59" s="12">
        <v>38</v>
      </c>
      <c r="AG59" s="12">
        <v>19</v>
      </c>
      <c r="AH59" s="14">
        <f t="shared" si="120"/>
        <v>336</v>
      </c>
      <c r="AI59" s="12">
        <v>189</v>
      </c>
      <c r="AJ59" s="12">
        <v>77</v>
      </c>
      <c r="AK59" s="12">
        <v>8</v>
      </c>
      <c r="AL59" s="12">
        <v>0</v>
      </c>
      <c r="AM59" s="12">
        <v>47</v>
      </c>
      <c r="AN59" s="12">
        <v>0</v>
      </c>
      <c r="AO59" s="12">
        <v>15</v>
      </c>
      <c r="AP59" s="14">
        <f t="shared" si="121"/>
        <v>240</v>
      </c>
      <c r="AQ59" s="12">
        <v>111</v>
      </c>
      <c r="AR59" s="12">
        <v>60</v>
      </c>
      <c r="AS59" s="12">
        <v>11</v>
      </c>
      <c r="AT59" s="12">
        <v>2</v>
      </c>
      <c r="AU59" s="12">
        <v>44</v>
      </c>
      <c r="AV59" s="12">
        <v>0</v>
      </c>
      <c r="AW59" s="12">
        <v>12</v>
      </c>
      <c r="AX59" s="14">
        <f t="shared" si="122"/>
        <v>303</v>
      </c>
      <c r="AY59" s="12">
        <v>137</v>
      </c>
      <c r="AZ59" s="12">
        <v>94</v>
      </c>
      <c r="BA59" s="12">
        <v>6</v>
      </c>
      <c r="BB59" s="12">
        <v>0</v>
      </c>
      <c r="BC59" s="12">
        <v>54</v>
      </c>
      <c r="BD59" s="12">
        <v>0</v>
      </c>
      <c r="BE59" s="12">
        <v>12</v>
      </c>
      <c r="BF59" s="14">
        <f t="shared" si="123"/>
        <v>301</v>
      </c>
      <c r="BG59" s="12">
        <v>165</v>
      </c>
      <c r="BH59" s="12">
        <v>69</v>
      </c>
      <c r="BI59" s="12">
        <v>6</v>
      </c>
      <c r="BJ59" s="12">
        <v>2</v>
      </c>
      <c r="BK59" s="12">
        <v>46</v>
      </c>
      <c r="BL59" s="12">
        <v>0</v>
      </c>
      <c r="BM59" s="12">
        <v>13</v>
      </c>
      <c r="BN59" s="14">
        <f t="shared" si="124"/>
        <v>297</v>
      </c>
      <c r="BO59" s="12">
        <v>144</v>
      </c>
      <c r="BP59" s="12">
        <v>50</v>
      </c>
      <c r="BQ59" s="12">
        <v>13</v>
      </c>
      <c r="BR59" s="12">
        <v>3</v>
      </c>
      <c r="BS59" s="12">
        <v>76</v>
      </c>
      <c r="BT59" s="12">
        <v>0</v>
      </c>
      <c r="BU59" s="12">
        <v>11</v>
      </c>
      <c r="BV59" s="14">
        <f t="shared" si="125"/>
        <v>264</v>
      </c>
      <c r="BW59" s="12">
        <v>98</v>
      </c>
      <c r="BX59" s="12">
        <v>17</v>
      </c>
      <c r="BY59" s="12">
        <v>8</v>
      </c>
      <c r="BZ59" s="12">
        <v>20</v>
      </c>
      <c r="CA59" s="12">
        <v>109</v>
      </c>
      <c r="CB59" s="12">
        <v>1</v>
      </c>
      <c r="CC59" s="12">
        <v>11</v>
      </c>
      <c r="CD59" s="14">
        <f t="shared" si="126"/>
        <v>294</v>
      </c>
      <c r="CE59" s="12">
        <v>144</v>
      </c>
      <c r="CF59" s="12">
        <v>4</v>
      </c>
      <c r="CG59" s="12">
        <v>11</v>
      </c>
      <c r="CH59" s="12">
        <v>4</v>
      </c>
      <c r="CI59" s="12">
        <v>121</v>
      </c>
      <c r="CJ59" s="12">
        <v>1</v>
      </c>
      <c r="CK59" s="12">
        <v>9</v>
      </c>
      <c r="CL59" s="14">
        <f t="shared" si="127"/>
        <v>197</v>
      </c>
      <c r="CM59" s="12">
        <v>95</v>
      </c>
      <c r="CN59" s="12">
        <v>7</v>
      </c>
      <c r="CO59" s="12">
        <v>12</v>
      </c>
      <c r="CP59" s="12">
        <v>2</v>
      </c>
      <c r="CQ59" s="12">
        <v>75</v>
      </c>
      <c r="CR59" s="12">
        <v>3</v>
      </c>
      <c r="CS59" s="12">
        <v>3</v>
      </c>
      <c r="CT59" s="14">
        <f t="shared" si="128"/>
        <v>157</v>
      </c>
      <c r="CU59" s="12">
        <v>76</v>
      </c>
      <c r="CV59" s="12">
        <v>4</v>
      </c>
      <c r="CW59" s="12">
        <v>5</v>
      </c>
      <c r="CX59" s="12">
        <v>7</v>
      </c>
      <c r="CY59" s="12">
        <v>54</v>
      </c>
      <c r="CZ59" s="12">
        <v>3</v>
      </c>
      <c r="DA59" s="12">
        <v>8</v>
      </c>
    </row>
    <row r="60" spans="1:105" ht="15.75" thickBot="1" x14ac:dyDescent="0.3">
      <c r="A60" s="11" t="s">
        <v>59</v>
      </c>
      <c r="B60" s="14">
        <f t="shared" si="110"/>
        <v>4794</v>
      </c>
      <c r="C60" s="12">
        <f t="shared" si="129"/>
        <v>2237</v>
      </c>
      <c r="D60" s="12">
        <f t="shared" si="111"/>
        <v>859</v>
      </c>
      <c r="E60" s="12">
        <f t="shared" si="112"/>
        <v>95</v>
      </c>
      <c r="F60" s="12">
        <f t="shared" si="113"/>
        <v>85</v>
      </c>
      <c r="G60" s="12">
        <f t="shared" si="114"/>
        <v>1238</v>
      </c>
      <c r="H60" s="12">
        <f t="shared" si="115"/>
        <v>124</v>
      </c>
      <c r="I60" s="12">
        <f t="shared" si="116"/>
        <v>156</v>
      </c>
      <c r="J60" s="14">
        <f t="shared" si="117"/>
        <v>458</v>
      </c>
      <c r="K60" s="12">
        <v>166</v>
      </c>
      <c r="L60" s="12">
        <v>107</v>
      </c>
      <c r="M60" s="12">
        <v>21</v>
      </c>
      <c r="N60" s="12">
        <v>0</v>
      </c>
      <c r="O60" s="12">
        <v>152</v>
      </c>
      <c r="P60" s="12">
        <v>0</v>
      </c>
      <c r="Q60" s="12">
        <v>12</v>
      </c>
      <c r="R60" s="14">
        <f t="shared" si="118"/>
        <v>457</v>
      </c>
      <c r="S60" s="12">
        <v>204</v>
      </c>
      <c r="T60" s="12">
        <v>116</v>
      </c>
      <c r="U60" s="12">
        <v>15</v>
      </c>
      <c r="V60" s="12">
        <v>0</v>
      </c>
      <c r="W60" s="12">
        <v>99</v>
      </c>
      <c r="X60" s="12">
        <v>0</v>
      </c>
      <c r="Y60" s="12">
        <v>23</v>
      </c>
      <c r="Z60" s="14">
        <f t="shared" si="119"/>
        <v>386</v>
      </c>
      <c r="AA60" s="12">
        <v>192</v>
      </c>
      <c r="AB60" s="12">
        <v>123</v>
      </c>
      <c r="AC60" s="12">
        <v>3</v>
      </c>
      <c r="AD60" s="12">
        <v>0</v>
      </c>
      <c r="AE60" s="12">
        <v>0</v>
      </c>
      <c r="AF60" s="12">
        <v>56</v>
      </c>
      <c r="AG60" s="12">
        <v>12</v>
      </c>
      <c r="AH60" s="14">
        <f t="shared" si="120"/>
        <v>528</v>
      </c>
      <c r="AI60" s="12">
        <v>280</v>
      </c>
      <c r="AJ60" s="12">
        <v>128</v>
      </c>
      <c r="AK60" s="12">
        <v>6</v>
      </c>
      <c r="AL60" s="12">
        <v>0</v>
      </c>
      <c r="AM60" s="12">
        <v>95</v>
      </c>
      <c r="AN60" s="12">
        <v>0</v>
      </c>
      <c r="AO60" s="12">
        <v>19</v>
      </c>
      <c r="AP60" s="14">
        <f t="shared" si="121"/>
        <v>457</v>
      </c>
      <c r="AQ60" s="12">
        <v>237</v>
      </c>
      <c r="AR60" s="12">
        <v>101</v>
      </c>
      <c r="AS60" s="12">
        <v>10</v>
      </c>
      <c r="AT60" s="12">
        <v>4</v>
      </c>
      <c r="AU60" s="12">
        <v>91</v>
      </c>
      <c r="AV60" s="12">
        <v>0</v>
      </c>
      <c r="AW60" s="12">
        <v>14</v>
      </c>
      <c r="AX60" s="14">
        <f t="shared" si="122"/>
        <v>401</v>
      </c>
      <c r="AY60" s="12">
        <v>175</v>
      </c>
      <c r="AZ60" s="12">
        <v>95</v>
      </c>
      <c r="BA60" s="12">
        <v>8</v>
      </c>
      <c r="BB60" s="12">
        <v>0</v>
      </c>
      <c r="BC60" s="12">
        <v>107</v>
      </c>
      <c r="BD60" s="12">
        <v>0</v>
      </c>
      <c r="BE60" s="12">
        <v>16</v>
      </c>
      <c r="BF60" s="14">
        <f t="shared" si="123"/>
        <v>415</v>
      </c>
      <c r="BG60" s="12">
        <v>227</v>
      </c>
      <c r="BH60" s="12">
        <v>83</v>
      </c>
      <c r="BI60" s="12">
        <v>10</v>
      </c>
      <c r="BJ60" s="12">
        <v>0</v>
      </c>
      <c r="BK60" s="12">
        <v>78</v>
      </c>
      <c r="BL60" s="12">
        <v>0</v>
      </c>
      <c r="BM60" s="12">
        <v>17</v>
      </c>
      <c r="BN60" s="14">
        <f t="shared" si="124"/>
        <v>389</v>
      </c>
      <c r="BO60" s="12">
        <v>185</v>
      </c>
      <c r="BP60" s="12">
        <v>73</v>
      </c>
      <c r="BQ60" s="12">
        <v>2</v>
      </c>
      <c r="BR60" s="12">
        <v>7</v>
      </c>
      <c r="BS60" s="12">
        <v>104</v>
      </c>
      <c r="BT60" s="12">
        <v>0</v>
      </c>
      <c r="BU60" s="12">
        <v>18</v>
      </c>
      <c r="BV60" s="14">
        <f t="shared" si="125"/>
        <v>415</v>
      </c>
      <c r="BW60" s="12">
        <v>157</v>
      </c>
      <c r="BX60" s="12">
        <v>13</v>
      </c>
      <c r="BY60" s="12">
        <v>1</v>
      </c>
      <c r="BZ60" s="12">
        <v>32</v>
      </c>
      <c r="CA60" s="12">
        <v>183</v>
      </c>
      <c r="CB60" s="12">
        <v>23</v>
      </c>
      <c r="CC60" s="12">
        <v>6</v>
      </c>
      <c r="CD60" s="14">
        <f t="shared" si="126"/>
        <v>370</v>
      </c>
      <c r="CE60" s="12">
        <v>171</v>
      </c>
      <c r="CF60" s="12">
        <v>7</v>
      </c>
      <c r="CG60" s="12">
        <v>7</v>
      </c>
      <c r="CH60" s="12">
        <v>21</v>
      </c>
      <c r="CI60" s="12">
        <v>141</v>
      </c>
      <c r="CJ60" s="12">
        <v>18</v>
      </c>
      <c r="CK60" s="12">
        <v>5</v>
      </c>
      <c r="CL60" s="14">
        <f t="shared" si="127"/>
        <v>250</v>
      </c>
      <c r="CM60" s="12">
        <v>116</v>
      </c>
      <c r="CN60" s="12">
        <v>6</v>
      </c>
      <c r="CO60" s="12">
        <v>3</v>
      </c>
      <c r="CP60" s="12">
        <v>2</v>
      </c>
      <c r="CQ60" s="12">
        <v>108</v>
      </c>
      <c r="CR60" s="12">
        <v>7</v>
      </c>
      <c r="CS60" s="12">
        <v>8</v>
      </c>
      <c r="CT60" s="14">
        <f t="shared" si="128"/>
        <v>268</v>
      </c>
      <c r="CU60" s="12">
        <v>127</v>
      </c>
      <c r="CV60" s="12">
        <v>7</v>
      </c>
      <c r="CW60" s="12">
        <v>9</v>
      </c>
      <c r="CX60" s="12">
        <v>19</v>
      </c>
      <c r="CY60" s="12">
        <v>80</v>
      </c>
      <c r="CZ60" s="12">
        <v>20</v>
      </c>
      <c r="DA60" s="12">
        <v>6</v>
      </c>
    </row>
    <row r="61" spans="1:105" ht="15.75" thickBot="1" x14ac:dyDescent="0.3">
      <c r="A61" s="11" t="s">
        <v>60</v>
      </c>
      <c r="B61" s="14">
        <f t="shared" si="110"/>
        <v>3179</v>
      </c>
      <c r="C61" s="12">
        <f t="shared" si="129"/>
        <v>1531</v>
      </c>
      <c r="D61" s="12">
        <f t="shared" si="111"/>
        <v>701</v>
      </c>
      <c r="E61" s="12">
        <f t="shared" si="112"/>
        <v>119</v>
      </c>
      <c r="F61" s="12">
        <f t="shared" si="113"/>
        <v>31</v>
      </c>
      <c r="G61" s="12">
        <f t="shared" si="114"/>
        <v>607</v>
      </c>
      <c r="H61" s="12">
        <f t="shared" si="115"/>
        <v>63</v>
      </c>
      <c r="I61" s="12">
        <f t="shared" si="116"/>
        <v>127</v>
      </c>
      <c r="J61" s="14">
        <f t="shared" si="117"/>
        <v>358</v>
      </c>
      <c r="K61" s="12">
        <v>158</v>
      </c>
      <c r="L61" s="12">
        <v>117</v>
      </c>
      <c r="M61" s="12">
        <v>26</v>
      </c>
      <c r="N61" s="12">
        <v>0</v>
      </c>
      <c r="O61" s="12">
        <v>41</v>
      </c>
      <c r="P61" s="12">
        <v>0</v>
      </c>
      <c r="Q61" s="12">
        <v>16</v>
      </c>
      <c r="R61" s="14">
        <f t="shared" si="118"/>
        <v>107</v>
      </c>
      <c r="S61" s="12">
        <v>50</v>
      </c>
      <c r="T61" s="12">
        <v>41</v>
      </c>
      <c r="U61" s="12">
        <v>1</v>
      </c>
      <c r="V61" s="12">
        <v>0</v>
      </c>
      <c r="W61" s="12">
        <v>10</v>
      </c>
      <c r="X61" s="12">
        <v>0</v>
      </c>
      <c r="Y61" s="12">
        <v>5</v>
      </c>
      <c r="Z61" s="14">
        <f t="shared" si="119"/>
        <v>357</v>
      </c>
      <c r="AA61" s="12">
        <v>181</v>
      </c>
      <c r="AB61" s="12">
        <v>108</v>
      </c>
      <c r="AC61" s="12">
        <v>10</v>
      </c>
      <c r="AD61" s="12">
        <v>0</v>
      </c>
      <c r="AE61" s="12">
        <v>0</v>
      </c>
      <c r="AF61" s="12">
        <v>44</v>
      </c>
      <c r="AG61" s="12">
        <v>14</v>
      </c>
      <c r="AH61" s="14">
        <f t="shared" si="120"/>
        <v>336</v>
      </c>
      <c r="AI61" s="12">
        <v>153</v>
      </c>
      <c r="AJ61" s="12">
        <v>126</v>
      </c>
      <c r="AK61" s="12">
        <v>8</v>
      </c>
      <c r="AL61" s="12">
        <v>0</v>
      </c>
      <c r="AM61" s="12">
        <v>42</v>
      </c>
      <c r="AN61" s="12">
        <v>0</v>
      </c>
      <c r="AO61" s="12">
        <v>7</v>
      </c>
      <c r="AP61" s="14">
        <f t="shared" si="121"/>
        <v>276</v>
      </c>
      <c r="AQ61" s="12">
        <v>119</v>
      </c>
      <c r="AR61" s="12">
        <v>97</v>
      </c>
      <c r="AS61" s="12">
        <v>5</v>
      </c>
      <c r="AT61" s="12">
        <v>1</v>
      </c>
      <c r="AU61" s="12">
        <v>45</v>
      </c>
      <c r="AV61" s="12">
        <v>0</v>
      </c>
      <c r="AW61" s="12">
        <v>9</v>
      </c>
      <c r="AX61" s="14">
        <f t="shared" si="122"/>
        <v>255</v>
      </c>
      <c r="AY61" s="12">
        <v>139</v>
      </c>
      <c r="AZ61" s="12">
        <v>62</v>
      </c>
      <c r="BA61" s="12">
        <v>3</v>
      </c>
      <c r="BB61" s="12">
        <v>0</v>
      </c>
      <c r="BC61" s="12">
        <v>42</v>
      </c>
      <c r="BD61" s="12">
        <v>0</v>
      </c>
      <c r="BE61" s="12">
        <v>9</v>
      </c>
      <c r="BF61" s="14">
        <f t="shared" si="123"/>
        <v>305</v>
      </c>
      <c r="BG61" s="12">
        <v>176</v>
      </c>
      <c r="BH61" s="12">
        <v>67</v>
      </c>
      <c r="BI61" s="12">
        <v>12</v>
      </c>
      <c r="BJ61" s="12">
        <v>0</v>
      </c>
      <c r="BK61" s="12">
        <v>35</v>
      </c>
      <c r="BL61" s="12">
        <v>0</v>
      </c>
      <c r="BM61" s="12">
        <v>15</v>
      </c>
      <c r="BN61" s="14">
        <f t="shared" si="124"/>
        <v>322</v>
      </c>
      <c r="BO61" s="12">
        <v>164</v>
      </c>
      <c r="BP61" s="12">
        <v>51</v>
      </c>
      <c r="BQ61" s="12">
        <v>13</v>
      </c>
      <c r="BR61" s="12">
        <v>5</v>
      </c>
      <c r="BS61" s="12">
        <v>73</v>
      </c>
      <c r="BT61" s="12">
        <v>0</v>
      </c>
      <c r="BU61" s="12">
        <v>16</v>
      </c>
      <c r="BV61" s="14">
        <f t="shared" si="125"/>
        <v>263</v>
      </c>
      <c r="BW61" s="12">
        <v>104</v>
      </c>
      <c r="BX61" s="12">
        <v>11</v>
      </c>
      <c r="BY61" s="12">
        <v>8</v>
      </c>
      <c r="BZ61" s="12">
        <v>14</v>
      </c>
      <c r="CA61" s="12">
        <v>116</v>
      </c>
      <c r="CB61" s="12">
        <v>0</v>
      </c>
      <c r="CC61" s="12">
        <v>10</v>
      </c>
      <c r="CD61" s="14">
        <f t="shared" si="126"/>
        <v>201</v>
      </c>
      <c r="CE61" s="12">
        <v>101</v>
      </c>
      <c r="CF61" s="12">
        <v>6</v>
      </c>
      <c r="CG61" s="12">
        <v>3</v>
      </c>
      <c r="CH61" s="12">
        <v>2</v>
      </c>
      <c r="CI61" s="12">
        <v>74</v>
      </c>
      <c r="CJ61" s="12">
        <v>5</v>
      </c>
      <c r="CK61" s="12">
        <v>10</v>
      </c>
      <c r="CL61" s="14">
        <f t="shared" si="127"/>
        <v>197</v>
      </c>
      <c r="CM61" s="12">
        <v>85</v>
      </c>
      <c r="CN61" s="12">
        <v>11</v>
      </c>
      <c r="CO61" s="12">
        <v>7</v>
      </c>
      <c r="CP61" s="12">
        <v>2</v>
      </c>
      <c r="CQ61" s="12">
        <v>75</v>
      </c>
      <c r="CR61" s="12">
        <v>9</v>
      </c>
      <c r="CS61" s="12">
        <v>8</v>
      </c>
      <c r="CT61" s="14">
        <f t="shared" si="128"/>
        <v>202</v>
      </c>
      <c r="CU61" s="12">
        <v>101</v>
      </c>
      <c r="CV61" s="12">
        <v>4</v>
      </c>
      <c r="CW61" s="12">
        <v>23</v>
      </c>
      <c r="CX61" s="12">
        <v>7</v>
      </c>
      <c r="CY61" s="12">
        <v>54</v>
      </c>
      <c r="CZ61" s="12">
        <v>5</v>
      </c>
      <c r="DA61" s="12">
        <v>8</v>
      </c>
    </row>
    <row r="62" spans="1:105" ht="15.75" thickBot="1" x14ac:dyDescent="0.3">
      <c r="A62" s="11" t="s">
        <v>61</v>
      </c>
      <c r="B62" s="14">
        <f t="shared" si="110"/>
        <v>6065</v>
      </c>
      <c r="C62" s="12">
        <f t="shared" si="129"/>
        <v>2800</v>
      </c>
      <c r="D62" s="12">
        <f t="shared" si="111"/>
        <v>1372</v>
      </c>
      <c r="E62" s="12">
        <f t="shared" si="112"/>
        <v>223</v>
      </c>
      <c r="F62" s="12">
        <f t="shared" si="113"/>
        <v>64</v>
      </c>
      <c r="G62" s="12">
        <f t="shared" si="114"/>
        <v>1348</v>
      </c>
      <c r="H62" s="12">
        <f t="shared" si="115"/>
        <v>120</v>
      </c>
      <c r="I62" s="12">
        <f t="shared" si="116"/>
        <v>138</v>
      </c>
      <c r="J62" s="14">
        <f t="shared" si="117"/>
        <v>703</v>
      </c>
      <c r="K62" s="12">
        <v>290</v>
      </c>
      <c r="L62" s="12">
        <v>244</v>
      </c>
      <c r="M62" s="12">
        <v>18</v>
      </c>
      <c r="N62" s="12">
        <v>1</v>
      </c>
      <c r="O62" s="12">
        <v>131</v>
      </c>
      <c r="P62" s="12">
        <v>0</v>
      </c>
      <c r="Q62" s="12">
        <v>19</v>
      </c>
      <c r="R62" s="14">
        <f t="shared" si="118"/>
        <v>622</v>
      </c>
      <c r="S62" s="12">
        <v>272</v>
      </c>
      <c r="T62" s="12">
        <v>195</v>
      </c>
      <c r="U62" s="12">
        <v>31</v>
      </c>
      <c r="V62" s="12">
        <v>0</v>
      </c>
      <c r="W62" s="12">
        <v>96</v>
      </c>
      <c r="X62" s="12">
        <v>0</v>
      </c>
      <c r="Y62" s="12">
        <v>28</v>
      </c>
      <c r="Z62" s="14">
        <f t="shared" si="119"/>
        <v>586</v>
      </c>
      <c r="AA62" s="12">
        <v>282</v>
      </c>
      <c r="AB62" s="12">
        <v>173</v>
      </c>
      <c r="AC62" s="12">
        <v>23</v>
      </c>
      <c r="AD62" s="12">
        <v>0</v>
      </c>
      <c r="AE62" s="12">
        <v>0</v>
      </c>
      <c r="AF62" s="12">
        <v>92</v>
      </c>
      <c r="AG62" s="12">
        <v>16</v>
      </c>
      <c r="AH62" s="14">
        <f t="shared" si="120"/>
        <v>601</v>
      </c>
      <c r="AI62" s="12">
        <v>306</v>
      </c>
      <c r="AJ62" s="12">
        <v>182</v>
      </c>
      <c r="AK62" s="12">
        <v>10</v>
      </c>
      <c r="AL62" s="12">
        <v>0</v>
      </c>
      <c r="AM62" s="12">
        <v>92</v>
      </c>
      <c r="AN62" s="12">
        <v>0</v>
      </c>
      <c r="AO62" s="12">
        <v>11</v>
      </c>
      <c r="AP62" s="14">
        <f t="shared" si="121"/>
        <v>458</v>
      </c>
      <c r="AQ62" s="12">
        <v>218</v>
      </c>
      <c r="AR62" s="12">
        <v>146</v>
      </c>
      <c r="AS62" s="12">
        <v>5</v>
      </c>
      <c r="AT62" s="12">
        <v>2</v>
      </c>
      <c r="AU62" s="12">
        <v>81</v>
      </c>
      <c r="AV62" s="12">
        <v>0</v>
      </c>
      <c r="AW62" s="12">
        <v>6</v>
      </c>
      <c r="AX62" s="14">
        <f t="shared" si="122"/>
        <v>559</v>
      </c>
      <c r="AY62" s="12">
        <v>262</v>
      </c>
      <c r="AZ62" s="12">
        <v>152</v>
      </c>
      <c r="BA62" s="12">
        <v>20</v>
      </c>
      <c r="BB62" s="12">
        <v>0</v>
      </c>
      <c r="BC62" s="12">
        <v>111</v>
      </c>
      <c r="BD62" s="12">
        <v>0</v>
      </c>
      <c r="BE62" s="12">
        <v>14</v>
      </c>
      <c r="BF62" s="14">
        <f t="shared" si="123"/>
        <v>451</v>
      </c>
      <c r="BG62" s="12">
        <v>234</v>
      </c>
      <c r="BH62" s="12">
        <v>116</v>
      </c>
      <c r="BI62" s="12">
        <v>19</v>
      </c>
      <c r="BJ62" s="12">
        <v>0</v>
      </c>
      <c r="BK62" s="12">
        <v>69</v>
      </c>
      <c r="BL62" s="12">
        <v>0</v>
      </c>
      <c r="BM62" s="12">
        <v>13</v>
      </c>
      <c r="BN62" s="14">
        <f t="shared" si="124"/>
        <v>497</v>
      </c>
      <c r="BO62" s="12">
        <v>230</v>
      </c>
      <c r="BP62" s="12">
        <v>91</v>
      </c>
      <c r="BQ62" s="12">
        <v>39</v>
      </c>
      <c r="BR62" s="12">
        <v>8</v>
      </c>
      <c r="BS62" s="12">
        <v>119</v>
      </c>
      <c r="BT62" s="12">
        <v>0</v>
      </c>
      <c r="BU62" s="12">
        <v>10</v>
      </c>
      <c r="BV62" s="14">
        <f t="shared" si="125"/>
        <v>490</v>
      </c>
      <c r="BW62" s="12">
        <v>206</v>
      </c>
      <c r="BX62" s="12">
        <v>36</v>
      </c>
      <c r="BY62" s="12">
        <v>15</v>
      </c>
      <c r="BZ62" s="12">
        <v>24</v>
      </c>
      <c r="CA62" s="12">
        <v>192</v>
      </c>
      <c r="CB62" s="12">
        <v>8</v>
      </c>
      <c r="CC62" s="12">
        <v>9</v>
      </c>
      <c r="CD62" s="14">
        <f t="shared" si="126"/>
        <v>366</v>
      </c>
      <c r="CE62" s="12">
        <v>164</v>
      </c>
      <c r="CF62" s="12">
        <v>7</v>
      </c>
      <c r="CG62" s="12">
        <v>4</v>
      </c>
      <c r="CH62" s="12">
        <v>6</v>
      </c>
      <c r="CI62" s="12">
        <v>170</v>
      </c>
      <c r="CJ62" s="12">
        <v>11</v>
      </c>
      <c r="CK62" s="12">
        <v>4</v>
      </c>
      <c r="CL62" s="14">
        <f t="shared" si="127"/>
        <v>415</v>
      </c>
      <c r="CM62" s="12">
        <v>162</v>
      </c>
      <c r="CN62" s="12">
        <v>22</v>
      </c>
      <c r="CO62" s="12">
        <v>24</v>
      </c>
      <c r="CP62" s="12">
        <v>9</v>
      </c>
      <c r="CQ62" s="12">
        <v>187</v>
      </c>
      <c r="CR62" s="12">
        <v>5</v>
      </c>
      <c r="CS62" s="12">
        <v>6</v>
      </c>
      <c r="CT62" s="14">
        <f t="shared" si="128"/>
        <v>317</v>
      </c>
      <c r="CU62" s="12">
        <v>174</v>
      </c>
      <c r="CV62" s="12">
        <v>8</v>
      </c>
      <c r="CW62" s="12">
        <v>15</v>
      </c>
      <c r="CX62" s="12">
        <v>14</v>
      </c>
      <c r="CY62" s="12">
        <v>100</v>
      </c>
      <c r="CZ62" s="12">
        <v>4</v>
      </c>
      <c r="DA62" s="12">
        <v>2</v>
      </c>
    </row>
    <row r="63" spans="1:105" ht="15.75" thickBot="1" x14ac:dyDescent="0.3">
      <c r="A63" s="11" t="s">
        <v>62</v>
      </c>
      <c r="B63" s="14">
        <f t="shared" si="110"/>
        <v>5280</v>
      </c>
      <c r="C63" s="12">
        <f t="shared" si="129"/>
        <v>2464</v>
      </c>
      <c r="D63" s="12">
        <f t="shared" si="111"/>
        <v>1195</v>
      </c>
      <c r="E63" s="12">
        <f t="shared" si="112"/>
        <v>38</v>
      </c>
      <c r="F63" s="12">
        <f t="shared" si="113"/>
        <v>62</v>
      </c>
      <c r="G63" s="12">
        <f t="shared" si="114"/>
        <v>1258</v>
      </c>
      <c r="H63" s="12">
        <f t="shared" si="115"/>
        <v>110</v>
      </c>
      <c r="I63" s="12">
        <f t="shared" si="116"/>
        <v>153</v>
      </c>
      <c r="J63" s="14">
        <f t="shared" si="117"/>
        <v>496</v>
      </c>
      <c r="K63" s="12">
        <v>178</v>
      </c>
      <c r="L63" s="12">
        <v>191</v>
      </c>
      <c r="M63" s="12">
        <v>0</v>
      </c>
      <c r="N63" s="12">
        <v>1</v>
      </c>
      <c r="O63" s="12">
        <v>108</v>
      </c>
      <c r="P63" s="12">
        <v>0</v>
      </c>
      <c r="Q63" s="12">
        <v>18</v>
      </c>
      <c r="R63" s="14">
        <f t="shared" si="118"/>
        <v>531</v>
      </c>
      <c r="S63" s="12">
        <v>240</v>
      </c>
      <c r="T63" s="12">
        <v>167</v>
      </c>
      <c r="U63" s="12">
        <v>1</v>
      </c>
      <c r="V63" s="12">
        <v>0</v>
      </c>
      <c r="W63" s="12">
        <v>100</v>
      </c>
      <c r="X63" s="12">
        <v>0</v>
      </c>
      <c r="Y63" s="12">
        <v>23</v>
      </c>
      <c r="Z63" s="14">
        <f t="shared" si="119"/>
        <v>487</v>
      </c>
      <c r="AA63" s="12">
        <v>244</v>
      </c>
      <c r="AB63" s="12">
        <v>158</v>
      </c>
      <c r="AC63" s="12">
        <v>0</v>
      </c>
      <c r="AD63" s="12">
        <v>0</v>
      </c>
      <c r="AE63" s="12">
        <v>0</v>
      </c>
      <c r="AF63" s="12">
        <v>70</v>
      </c>
      <c r="AG63" s="12">
        <v>15</v>
      </c>
      <c r="AH63" s="14">
        <f t="shared" si="120"/>
        <v>516</v>
      </c>
      <c r="AI63" s="12">
        <v>282</v>
      </c>
      <c r="AJ63" s="12">
        <v>162</v>
      </c>
      <c r="AK63" s="12">
        <v>0</v>
      </c>
      <c r="AL63" s="12">
        <v>0</v>
      </c>
      <c r="AM63" s="12">
        <v>53</v>
      </c>
      <c r="AN63" s="12">
        <v>0</v>
      </c>
      <c r="AO63" s="12">
        <v>19</v>
      </c>
      <c r="AP63" s="14">
        <f t="shared" si="121"/>
        <v>443</v>
      </c>
      <c r="AQ63" s="12">
        <v>226</v>
      </c>
      <c r="AR63" s="12">
        <v>146</v>
      </c>
      <c r="AS63" s="12">
        <v>0</v>
      </c>
      <c r="AT63" s="12">
        <v>0</v>
      </c>
      <c r="AU63" s="12">
        <v>64</v>
      </c>
      <c r="AV63" s="12">
        <v>0</v>
      </c>
      <c r="AW63" s="12">
        <v>7</v>
      </c>
      <c r="AX63" s="14">
        <f t="shared" si="122"/>
        <v>418</v>
      </c>
      <c r="AY63" s="12">
        <v>187</v>
      </c>
      <c r="AZ63" s="12">
        <v>133</v>
      </c>
      <c r="BA63" s="12">
        <v>0</v>
      </c>
      <c r="BB63" s="12">
        <v>0</v>
      </c>
      <c r="BC63" s="12">
        <v>90</v>
      </c>
      <c r="BD63" s="12">
        <v>0</v>
      </c>
      <c r="BE63" s="12">
        <v>8</v>
      </c>
      <c r="BF63" s="14">
        <f t="shared" si="123"/>
        <v>386</v>
      </c>
      <c r="BG63" s="12">
        <v>196</v>
      </c>
      <c r="BH63" s="12">
        <v>116</v>
      </c>
      <c r="BI63" s="12">
        <v>0</v>
      </c>
      <c r="BJ63" s="12">
        <v>0</v>
      </c>
      <c r="BK63" s="12">
        <v>58</v>
      </c>
      <c r="BL63" s="12">
        <v>0</v>
      </c>
      <c r="BM63" s="12">
        <v>16</v>
      </c>
      <c r="BN63" s="14">
        <f t="shared" si="124"/>
        <v>404</v>
      </c>
      <c r="BO63" s="12">
        <v>197</v>
      </c>
      <c r="BP63" s="12">
        <v>85</v>
      </c>
      <c r="BQ63" s="12">
        <v>0</v>
      </c>
      <c r="BR63" s="12">
        <v>8</v>
      </c>
      <c r="BS63" s="12">
        <v>106</v>
      </c>
      <c r="BT63" s="12">
        <v>0</v>
      </c>
      <c r="BU63" s="12">
        <v>8</v>
      </c>
      <c r="BV63" s="14">
        <f t="shared" si="125"/>
        <v>493</v>
      </c>
      <c r="BW63" s="12">
        <v>187</v>
      </c>
      <c r="BX63" s="12">
        <v>14</v>
      </c>
      <c r="BY63" s="12">
        <v>9</v>
      </c>
      <c r="BZ63" s="12">
        <v>26</v>
      </c>
      <c r="CA63" s="12">
        <v>234</v>
      </c>
      <c r="CB63" s="12">
        <v>11</v>
      </c>
      <c r="CC63" s="12">
        <v>12</v>
      </c>
      <c r="CD63" s="14">
        <f t="shared" si="126"/>
        <v>413</v>
      </c>
      <c r="CE63" s="12">
        <v>182</v>
      </c>
      <c r="CF63" s="12">
        <v>9</v>
      </c>
      <c r="CG63" s="12">
        <v>4</v>
      </c>
      <c r="CH63" s="12">
        <v>17</v>
      </c>
      <c r="CI63" s="12">
        <v>183</v>
      </c>
      <c r="CJ63" s="12">
        <v>12</v>
      </c>
      <c r="CK63" s="12">
        <v>6</v>
      </c>
      <c r="CL63" s="14">
        <f t="shared" si="127"/>
        <v>407</v>
      </c>
      <c r="CM63" s="12">
        <v>176</v>
      </c>
      <c r="CN63" s="12">
        <v>8</v>
      </c>
      <c r="CO63" s="12">
        <v>20</v>
      </c>
      <c r="CP63" s="12">
        <v>3</v>
      </c>
      <c r="CQ63" s="12">
        <v>175</v>
      </c>
      <c r="CR63" s="12">
        <v>11</v>
      </c>
      <c r="CS63" s="12">
        <v>14</v>
      </c>
      <c r="CT63" s="14">
        <f t="shared" si="128"/>
        <v>286</v>
      </c>
      <c r="CU63" s="12">
        <v>169</v>
      </c>
      <c r="CV63" s="12">
        <v>6</v>
      </c>
      <c r="CW63" s="12">
        <v>4</v>
      </c>
      <c r="CX63" s="12">
        <v>7</v>
      </c>
      <c r="CY63" s="12">
        <v>87</v>
      </c>
      <c r="CZ63" s="12">
        <v>6</v>
      </c>
      <c r="DA63" s="12">
        <v>7</v>
      </c>
    </row>
    <row r="64" spans="1:105" ht="15.75" thickBot="1" x14ac:dyDescent="0.3">
      <c r="A64" s="11" t="s">
        <v>63</v>
      </c>
      <c r="B64" s="14">
        <f t="shared" si="110"/>
        <v>4972</v>
      </c>
      <c r="C64" s="12">
        <f t="shared" si="129"/>
        <v>2102</v>
      </c>
      <c r="D64" s="12">
        <f t="shared" si="111"/>
        <v>1233</v>
      </c>
      <c r="E64" s="12">
        <f t="shared" si="112"/>
        <v>145</v>
      </c>
      <c r="F64" s="12">
        <f t="shared" si="113"/>
        <v>44</v>
      </c>
      <c r="G64" s="12">
        <f t="shared" si="114"/>
        <v>1184</v>
      </c>
      <c r="H64" s="12">
        <f t="shared" si="115"/>
        <v>131</v>
      </c>
      <c r="I64" s="12">
        <f t="shared" si="116"/>
        <v>133</v>
      </c>
      <c r="J64" s="14">
        <f t="shared" si="117"/>
        <v>422</v>
      </c>
      <c r="K64" s="12">
        <v>157</v>
      </c>
      <c r="L64" s="12">
        <v>166</v>
      </c>
      <c r="M64" s="12">
        <v>12</v>
      </c>
      <c r="N64" s="12">
        <v>0</v>
      </c>
      <c r="O64" s="12">
        <v>75</v>
      </c>
      <c r="P64" s="12">
        <v>0</v>
      </c>
      <c r="Q64" s="12">
        <v>12</v>
      </c>
      <c r="R64" s="14">
        <f t="shared" si="118"/>
        <v>395</v>
      </c>
      <c r="S64" s="12">
        <v>159</v>
      </c>
      <c r="T64" s="12">
        <v>125</v>
      </c>
      <c r="U64" s="12">
        <v>25</v>
      </c>
      <c r="V64" s="12">
        <v>0</v>
      </c>
      <c r="W64" s="12">
        <v>69</v>
      </c>
      <c r="X64" s="12">
        <v>0</v>
      </c>
      <c r="Y64" s="12">
        <v>17</v>
      </c>
      <c r="Z64" s="14">
        <f t="shared" si="119"/>
        <v>417</v>
      </c>
      <c r="AA64" s="12">
        <v>150</v>
      </c>
      <c r="AB64" s="12">
        <v>165</v>
      </c>
      <c r="AC64" s="12">
        <v>19</v>
      </c>
      <c r="AD64" s="12">
        <v>0</v>
      </c>
      <c r="AE64" s="12">
        <v>0</v>
      </c>
      <c r="AF64" s="12">
        <v>69</v>
      </c>
      <c r="AG64" s="12">
        <v>14</v>
      </c>
      <c r="AH64" s="14">
        <f t="shared" si="120"/>
        <v>503</v>
      </c>
      <c r="AI64" s="12">
        <v>204</v>
      </c>
      <c r="AJ64" s="12">
        <v>200</v>
      </c>
      <c r="AK64" s="12">
        <v>16</v>
      </c>
      <c r="AL64" s="12">
        <v>1</v>
      </c>
      <c r="AM64" s="12">
        <v>68</v>
      </c>
      <c r="AN64" s="12">
        <v>0</v>
      </c>
      <c r="AO64" s="12">
        <v>14</v>
      </c>
      <c r="AP64" s="14">
        <f t="shared" si="121"/>
        <v>438</v>
      </c>
      <c r="AQ64" s="12">
        <v>196</v>
      </c>
      <c r="AR64" s="12">
        <v>152</v>
      </c>
      <c r="AS64" s="12">
        <v>10</v>
      </c>
      <c r="AT64" s="12">
        <v>1</v>
      </c>
      <c r="AU64" s="12">
        <v>70</v>
      </c>
      <c r="AV64" s="12">
        <v>0</v>
      </c>
      <c r="AW64" s="12">
        <v>9</v>
      </c>
      <c r="AX64" s="14">
        <f t="shared" si="122"/>
        <v>359</v>
      </c>
      <c r="AY64" s="12">
        <v>147</v>
      </c>
      <c r="AZ64" s="12">
        <v>131</v>
      </c>
      <c r="BA64" s="12">
        <v>19</v>
      </c>
      <c r="BB64" s="12">
        <v>0</v>
      </c>
      <c r="BC64" s="12">
        <v>54</v>
      </c>
      <c r="BD64" s="12">
        <v>0</v>
      </c>
      <c r="BE64" s="12">
        <v>8</v>
      </c>
      <c r="BF64" s="14">
        <f t="shared" si="123"/>
        <v>404</v>
      </c>
      <c r="BG64" s="12">
        <v>192</v>
      </c>
      <c r="BH64" s="12">
        <v>155</v>
      </c>
      <c r="BI64" s="12">
        <v>3</v>
      </c>
      <c r="BJ64" s="12">
        <v>0</v>
      </c>
      <c r="BK64" s="12">
        <v>44</v>
      </c>
      <c r="BL64" s="12">
        <v>0</v>
      </c>
      <c r="BM64" s="12">
        <v>10</v>
      </c>
      <c r="BN64" s="14">
        <f t="shared" si="124"/>
        <v>403</v>
      </c>
      <c r="BO64" s="12">
        <v>175</v>
      </c>
      <c r="BP64" s="12">
        <v>110</v>
      </c>
      <c r="BQ64" s="12">
        <v>5</v>
      </c>
      <c r="BR64" s="12">
        <v>10</v>
      </c>
      <c r="BS64" s="12">
        <v>94</v>
      </c>
      <c r="BT64" s="12">
        <v>0</v>
      </c>
      <c r="BU64" s="12">
        <v>9</v>
      </c>
      <c r="BV64" s="14">
        <f t="shared" si="125"/>
        <v>447</v>
      </c>
      <c r="BW64" s="12">
        <v>175</v>
      </c>
      <c r="BX64" s="12">
        <v>17</v>
      </c>
      <c r="BY64" s="12">
        <v>12</v>
      </c>
      <c r="BZ64" s="12">
        <v>14</v>
      </c>
      <c r="CA64" s="12">
        <v>209</v>
      </c>
      <c r="CB64" s="12">
        <v>8</v>
      </c>
      <c r="CC64" s="12">
        <v>12</v>
      </c>
      <c r="CD64" s="14">
        <f t="shared" si="126"/>
        <v>413</v>
      </c>
      <c r="CE64" s="12">
        <v>183</v>
      </c>
      <c r="CF64" s="12">
        <v>4</v>
      </c>
      <c r="CG64" s="12">
        <v>9</v>
      </c>
      <c r="CH64" s="12">
        <v>10</v>
      </c>
      <c r="CI64" s="12">
        <v>182</v>
      </c>
      <c r="CJ64" s="12">
        <v>18</v>
      </c>
      <c r="CK64" s="12">
        <v>7</v>
      </c>
      <c r="CL64" s="14">
        <f t="shared" si="127"/>
        <v>403</v>
      </c>
      <c r="CM64" s="12">
        <v>168</v>
      </c>
      <c r="CN64" s="12">
        <v>5</v>
      </c>
      <c r="CO64" s="12">
        <v>8</v>
      </c>
      <c r="CP64" s="12">
        <v>1</v>
      </c>
      <c r="CQ64" s="12">
        <v>184</v>
      </c>
      <c r="CR64" s="12">
        <v>28</v>
      </c>
      <c r="CS64" s="12">
        <v>9</v>
      </c>
      <c r="CT64" s="14">
        <f t="shared" si="128"/>
        <v>368</v>
      </c>
      <c r="CU64" s="12">
        <v>196</v>
      </c>
      <c r="CV64" s="12">
        <v>3</v>
      </c>
      <c r="CW64" s="12">
        <v>7</v>
      </c>
      <c r="CX64" s="12">
        <v>7</v>
      </c>
      <c r="CY64" s="12">
        <v>135</v>
      </c>
      <c r="CZ64" s="12">
        <v>8</v>
      </c>
      <c r="DA64" s="12">
        <v>12</v>
      </c>
    </row>
    <row r="65" spans="1:105" ht="15.75" thickBot="1" x14ac:dyDescent="0.3">
      <c r="A65" s="11" t="s">
        <v>64</v>
      </c>
      <c r="B65" s="14">
        <f t="shared" si="110"/>
        <v>6604</v>
      </c>
      <c r="C65" s="12">
        <f t="shared" si="129"/>
        <v>2474</v>
      </c>
      <c r="D65" s="12">
        <f t="shared" si="111"/>
        <v>2029</v>
      </c>
      <c r="E65" s="12">
        <f t="shared" si="112"/>
        <v>11</v>
      </c>
      <c r="F65" s="12">
        <f t="shared" si="113"/>
        <v>61</v>
      </c>
      <c r="G65" s="12">
        <f t="shared" si="114"/>
        <v>1782</v>
      </c>
      <c r="H65" s="12">
        <f t="shared" si="115"/>
        <v>103</v>
      </c>
      <c r="I65" s="12">
        <f t="shared" si="116"/>
        <v>144</v>
      </c>
      <c r="J65" s="14">
        <f t="shared" si="117"/>
        <v>679</v>
      </c>
      <c r="K65" s="12">
        <v>211</v>
      </c>
      <c r="L65" s="12">
        <v>354</v>
      </c>
      <c r="M65" s="12">
        <v>1</v>
      </c>
      <c r="N65" s="12">
        <v>0</v>
      </c>
      <c r="O65" s="12">
        <v>98</v>
      </c>
      <c r="P65" s="12">
        <v>0</v>
      </c>
      <c r="Q65" s="12">
        <v>15</v>
      </c>
      <c r="R65" s="14">
        <f t="shared" si="118"/>
        <v>609</v>
      </c>
      <c r="S65" s="12">
        <v>219</v>
      </c>
      <c r="T65" s="12">
        <v>285</v>
      </c>
      <c r="U65" s="12">
        <v>1</v>
      </c>
      <c r="V65" s="12">
        <v>0</v>
      </c>
      <c r="W65" s="12">
        <v>82</v>
      </c>
      <c r="X65" s="12">
        <v>0</v>
      </c>
      <c r="Y65" s="12">
        <v>22</v>
      </c>
      <c r="Z65" s="14">
        <f t="shared" si="119"/>
        <v>530</v>
      </c>
      <c r="AA65" s="12">
        <v>190</v>
      </c>
      <c r="AB65" s="12">
        <v>238</v>
      </c>
      <c r="AC65" s="12">
        <v>1</v>
      </c>
      <c r="AD65" s="12">
        <v>0</v>
      </c>
      <c r="AE65" s="12">
        <v>0</v>
      </c>
      <c r="AF65" s="12">
        <v>89</v>
      </c>
      <c r="AG65" s="12">
        <v>12</v>
      </c>
      <c r="AH65" s="14">
        <f t="shared" si="120"/>
        <v>632</v>
      </c>
      <c r="AI65" s="12">
        <v>233</v>
      </c>
      <c r="AJ65" s="12">
        <v>287</v>
      </c>
      <c r="AK65" s="12">
        <v>3</v>
      </c>
      <c r="AL65" s="12">
        <v>0</v>
      </c>
      <c r="AM65" s="12">
        <v>93</v>
      </c>
      <c r="AN65" s="12">
        <v>0</v>
      </c>
      <c r="AO65" s="12">
        <v>16</v>
      </c>
      <c r="AP65" s="14">
        <f t="shared" si="121"/>
        <v>569</v>
      </c>
      <c r="AQ65" s="12">
        <v>227</v>
      </c>
      <c r="AR65" s="12">
        <v>234</v>
      </c>
      <c r="AS65" s="12">
        <v>0</v>
      </c>
      <c r="AT65" s="12">
        <v>0</v>
      </c>
      <c r="AU65" s="12">
        <v>100</v>
      </c>
      <c r="AV65" s="12">
        <v>0</v>
      </c>
      <c r="AW65" s="12">
        <v>8</v>
      </c>
      <c r="AX65" s="14">
        <f t="shared" si="122"/>
        <v>509</v>
      </c>
      <c r="AY65" s="12">
        <v>188</v>
      </c>
      <c r="AZ65" s="12">
        <v>208</v>
      </c>
      <c r="BA65" s="12">
        <v>0</v>
      </c>
      <c r="BB65" s="12">
        <v>0</v>
      </c>
      <c r="BC65" s="12">
        <v>101</v>
      </c>
      <c r="BD65" s="12">
        <v>0</v>
      </c>
      <c r="BE65" s="12">
        <v>12</v>
      </c>
      <c r="BF65" s="14">
        <f t="shared" si="123"/>
        <v>602</v>
      </c>
      <c r="BG65" s="12">
        <v>262</v>
      </c>
      <c r="BH65" s="12">
        <v>223</v>
      </c>
      <c r="BI65" s="12">
        <v>2</v>
      </c>
      <c r="BJ65" s="12">
        <v>0</v>
      </c>
      <c r="BK65" s="12">
        <v>110</v>
      </c>
      <c r="BL65" s="12">
        <v>0</v>
      </c>
      <c r="BM65" s="12">
        <v>5</v>
      </c>
      <c r="BN65" s="14">
        <f t="shared" si="124"/>
        <v>514</v>
      </c>
      <c r="BO65" s="12">
        <v>200</v>
      </c>
      <c r="BP65" s="12">
        <v>131</v>
      </c>
      <c r="BQ65" s="12">
        <v>0</v>
      </c>
      <c r="BR65" s="12">
        <v>18</v>
      </c>
      <c r="BS65" s="12">
        <v>148</v>
      </c>
      <c r="BT65" s="12">
        <v>0</v>
      </c>
      <c r="BU65" s="12">
        <v>17</v>
      </c>
      <c r="BV65" s="14">
        <f t="shared" si="125"/>
        <v>584</v>
      </c>
      <c r="BW65" s="12">
        <v>204</v>
      </c>
      <c r="BX65" s="12">
        <v>30</v>
      </c>
      <c r="BY65" s="12">
        <v>0</v>
      </c>
      <c r="BZ65" s="12">
        <v>16</v>
      </c>
      <c r="CA65" s="12">
        <v>322</v>
      </c>
      <c r="CB65" s="12">
        <v>3</v>
      </c>
      <c r="CC65" s="12">
        <v>9</v>
      </c>
      <c r="CD65" s="14">
        <f t="shared" si="126"/>
        <v>470</v>
      </c>
      <c r="CE65" s="12">
        <v>163</v>
      </c>
      <c r="CF65" s="12">
        <v>9</v>
      </c>
      <c r="CG65" s="12">
        <v>0</v>
      </c>
      <c r="CH65" s="12">
        <v>8</v>
      </c>
      <c r="CI65" s="12">
        <v>278</v>
      </c>
      <c r="CJ65" s="12">
        <v>3</v>
      </c>
      <c r="CK65" s="12">
        <v>9</v>
      </c>
      <c r="CL65" s="14">
        <f t="shared" si="127"/>
        <v>496</v>
      </c>
      <c r="CM65" s="12">
        <v>199</v>
      </c>
      <c r="CN65" s="12">
        <v>14</v>
      </c>
      <c r="CO65" s="12">
        <v>0</v>
      </c>
      <c r="CP65" s="12">
        <v>2</v>
      </c>
      <c r="CQ65" s="12">
        <v>268</v>
      </c>
      <c r="CR65" s="12">
        <v>2</v>
      </c>
      <c r="CS65" s="12">
        <v>11</v>
      </c>
      <c r="CT65" s="14">
        <f t="shared" si="128"/>
        <v>410</v>
      </c>
      <c r="CU65" s="12">
        <v>178</v>
      </c>
      <c r="CV65" s="12">
        <v>16</v>
      </c>
      <c r="CW65" s="12">
        <v>3</v>
      </c>
      <c r="CX65" s="12">
        <v>17</v>
      </c>
      <c r="CY65" s="12">
        <v>182</v>
      </c>
      <c r="CZ65" s="12">
        <v>6</v>
      </c>
      <c r="DA65" s="12">
        <v>8</v>
      </c>
    </row>
    <row r="66" spans="1:105" ht="15.75" thickBot="1" x14ac:dyDescent="0.3">
      <c r="A66" s="11" t="s">
        <v>65</v>
      </c>
      <c r="B66" s="14">
        <f t="shared" si="110"/>
        <v>4707</v>
      </c>
      <c r="C66" s="12">
        <f t="shared" si="129"/>
        <v>2404</v>
      </c>
      <c r="D66" s="12">
        <f t="shared" si="111"/>
        <v>929</v>
      </c>
      <c r="E66" s="12">
        <f t="shared" si="112"/>
        <v>44</v>
      </c>
      <c r="F66" s="12">
        <f t="shared" si="113"/>
        <v>59</v>
      </c>
      <c r="G66" s="12">
        <f t="shared" si="114"/>
        <v>927</v>
      </c>
      <c r="H66" s="12">
        <f t="shared" si="115"/>
        <v>183</v>
      </c>
      <c r="I66" s="12">
        <f t="shared" si="116"/>
        <v>161</v>
      </c>
      <c r="J66" s="14">
        <f t="shared" si="117"/>
        <v>395</v>
      </c>
      <c r="K66" s="12">
        <v>179</v>
      </c>
      <c r="L66" s="12">
        <v>152</v>
      </c>
      <c r="M66" s="12">
        <v>4</v>
      </c>
      <c r="N66" s="12">
        <v>0</v>
      </c>
      <c r="O66" s="12">
        <v>42</v>
      </c>
      <c r="P66" s="12">
        <v>0</v>
      </c>
      <c r="Q66" s="12">
        <v>18</v>
      </c>
      <c r="R66" s="14">
        <f t="shared" si="118"/>
        <v>535</v>
      </c>
      <c r="S66" s="12">
        <v>313</v>
      </c>
      <c r="T66" s="12">
        <v>155</v>
      </c>
      <c r="U66" s="12">
        <v>2</v>
      </c>
      <c r="V66" s="12">
        <v>0</v>
      </c>
      <c r="W66" s="12">
        <v>48</v>
      </c>
      <c r="X66" s="12">
        <v>0</v>
      </c>
      <c r="Y66" s="12">
        <v>17</v>
      </c>
      <c r="Z66" s="14">
        <f t="shared" si="119"/>
        <v>458</v>
      </c>
      <c r="AA66" s="12">
        <v>300</v>
      </c>
      <c r="AB66" s="12">
        <v>108</v>
      </c>
      <c r="AC66" s="12">
        <v>3</v>
      </c>
      <c r="AD66" s="12">
        <v>0</v>
      </c>
      <c r="AE66" s="12">
        <v>0</v>
      </c>
      <c r="AF66" s="12">
        <v>35</v>
      </c>
      <c r="AG66" s="12">
        <v>12</v>
      </c>
      <c r="AH66" s="14">
        <f t="shared" si="120"/>
        <v>429</v>
      </c>
      <c r="AI66" s="12">
        <v>238</v>
      </c>
      <c r="AJ66" s="12">
        <v>118</v>
      </c>
      <c r="AK66" s="12">
        <v>1</v>
      </c>
      <c r="AL66" s="12">
        <v>0</v>
      </c>
      <c r="AM66" s="12">
        <v>47</v>
      </c>
      <c r="AN66" s="12">
        <v>0</v>
      </c>
      <c r="AO66" s="12">
        <v>25</v>
      </c>
      <c r="AP66" s="14">
        <f t="shared" si="121"/>
        <v>288</v>
      </c>
      <c r="AQ66" s="12">
        <v>127</v>
      </c>
      <c r="AR66" s="12">
        <v>112</v>
      </c>
      <c r="AS66" s="12">
        <v>2</v>
      </c>
      <c r="AT66" s="12">
        <v>1</v>
      </c>
      <c r="AU66" s="12">
        <v>41</v>
      </c>
      <c r="AV66" s="12">
        <v>0</v>
      </c>
      <c r="AW66" s="12">
        <v>5</v>
      </c>
      <c r="AX66" s="14">
        <f t="shared" si="122"/>
        <v>335</v>
      </c>
      <c r="AY66" s="12">
        <v>175</v>
      </c>
      <c r="AZ66" s="12">
        <v>87</v>
      </c>
      <c r="BA66" s="12">
        <v>2</v>
      </c>
      <c r="BB66" s="12">
        <v>0</v>
      </c>
      <c r="BC66" s="12">
        <v>58</v>
      </c>
      <c r="BD66" s="12">
        <v>0</v>
      </c>
      <c r="BE66" s="12">
        <v>13</v>
      </c>
      <c r="BF66" s="14">
        <f t="shared" si="123"/>
        <v>370</v>
      </c>
      <c r="BG66" s="12">
        <v>199</v>
      </c>
      <c r="BH66" s="12">
        <v>106</v>
      </c>
      <c r="BI66" s="12">
        <v>4</v>
      </c>
      <c r="BJ66" s="12">
        <v>1</v>
      </c>
      <c r="BK66" s="12">
        <v>43</v>
      </c>
      <c r="BL66" s="12">
        <v>0</v>
      </c>
      <c r="BM66" s="12">
        <v>17</v>
      </c>
      <c r="BN66" s="14">
        <f t="shared" si="124"/>
        <v>401</v>
      </c>
      <c r="BO66" s="12">
        <v>193</v>
      </c>
      <c r="BP66" s="12">
        <v>62</v>
      </c>
      <c r="BQ66" s="12">
        <v>7</v>
      </c>
      <c r="BR66" s="12">
        <v>4</v>
      </c>
      <c r="BS66" s="12">
        <v>122</v>
      </c>
      <c r="BT66" s="12">
        <v>0</v>
      </c>
      <c r="BU66" s="12">
        <v>13</v>
      </c>
      <c r="BV66" s="14">
        <f t="shared" si="125"/>
        <v>442</v>
      </c>
      <c r="BW66" s="12">
        <v>207</v>
      </c>
      <c r="BX66" s="12">
        <v>17</v>
      </c>
      <c r="BY66" s="12">
        <v>6</v>
      </c>
      <c r="BZ66" s="12">
        <v>27</v>
      </c>
      <c r="CA66" s="12">
        <v>145</v>
      </c>
      <c r="CB66" s="12">
        <v>26</v>
      </c>
      <c r="CC66" s="12">
        <v>14</v>
      </c>
      <c r="CD66" s="14">
        <f t="shared" si="126"/>
        <v>390</v>
      </c>
      <c r="CE66" s="12">
        <v>156</v>
      </c>
      <c r="CF66" s="12">
        <v>6</v>
      </c>
      <c r="CG66" s="12">
        <v>6</v>
      </c>
      <c r="CH66" s="12">
        <v>8</v>
      </c>
      <c r="CI66" s="12">
        <v>153</v>
      </c>
      <c r="CJ66" s="12">
        <v>47</v>
      </c>
      <c r="CK66" s="12">
        <v>14</v>
      </c>
      <c r="CL66" s="14">
        <f t="shared" si="127"/>
        <v>395</v>
      </c>
      <c r="CM66" s="12">
        <v>164</v>
      </c>
      <c r="CN66" s="12">
        <v>4</v>
      </c>
      <c r="CO66" s="12">
        <v>3</v>
      </c>
      <c r="CP66" s="12">
        <v>6</v>
      </c>
      <c r="CQ66" s="12">
        <v>157</v>
      </c>
      <c r="CR66" s="12">
        <v>51</v>
      </c>
      <c r="CS66" s="12">
        <v>10</v>
      </c>
      <c r="CT66" s="14">
        <f t="shared" si="128"/>
        <v>269</v>
      </c>
      <c r="CU66" s="12">
        <v>153</v>
      </c>
      <c r="CV66" s="12">
        <v>2</v>
      </c>
      <c r="CW66" s="12">
        <v>4</v>
      </c>
      <c r="CX66" s="12">
        <v>12</v>
      </c>
      <c r="CY66" s="12">
        <v>71</v>
      </c>
      <c r="CZ66" s="12">
        <v>24</v>
      </c>
      <c r="DA66" s="12">
        <v>3</v>
      </c>
    </row>
    <row r="67" spans="1:105" ht="15.75" thickBot="1" x14ac:dyDescent="0.3">
      <c r="A67" s="11" t="s">
        <v>66</v>
      </c>
      <c r="B67" s="14">
        <f t="shared" si="110"/>
        <v>2269</v>
      </c>
      <c r="C67" s="12">
        <f t="shared" si="129"/>
        <v>1238</v>
      </c>
      <c r="D67" s="12">
        <f t="shared" si="111"/>
        <v>379</v>
      </c>
      <c r="E67" s="12">
        <f t="shared" si="112"/>
        <v>58</v>
      </c>
      <c r="F67" s="12">
        <f t="shared" si="113"/>
        <v>37</v>
      </c>
      <c r="G67" s="12">
        <f t="shared" si="114"/>
        <v>392</v>
      </c>
      <c r="H67" s="12">
        <f t="shared" si="115"/>
        <v>80</v>
      </c>
      <c r="I67" s="12">
        <f t="shared" si="116"/>
        <v>85</v>
      </c>
      <c r="J67" s="14">
        <f t="shared" si="117"/>
        <v>274</v>
      </c>
      <c r="K67" s="12">
        <v>121</v>
      </c>
      <c r="L67" s="12">
        <v>87</v>
      </c>
      <c r="M67" s="12">
        <v>12</v>
      </c>
      <c r="N67" s="12">
        <v>0</v>
      </c>
      <c r="O67" s="12">
        <v>31</v>
      </c>
      <c r="P67" s="12">
        <v>0</v>
      </c>
      <c r="Q67" s="12">
        <v>23</v>
      </c>
      <c r="R67" s="14">
        <f t="shared" si="118"/>
        <v>201</v>
      </c>
      <c r="S67" s="12">
        <v>110</v>
      </c>
      <c r="T67" s="12">
        <v>49</v>
      </c>
      <c r="U67" s="12">
        <v>5</v>
      </c>
      <c r="V67" s="12">
        <v>1</v>
      </c>
      <c r="W67" s="12">
        <v>25</v>
      </c>
      <c r="X67" s="12">
        <v>0</v>
      </c>
      <c r="Y67" s="12">
        <v>11</v>
      </c>
      <c r="Z67" s="14">
        <f t="shared" si="119"/>
        <v>233</v>
      </c>
      <c r="AA67" s="12">
        <v>147</v>
      </c>
      <c r="AB67" s="12">
        <v>49</v>
      </c>
      <c r="AC67" s="12">
        <v>8</v>
      </c>
      <c r="AD67" s="12">
        <v>0</v>
      </c>
      <c r="AE67" s="12">
        <v>2</v>
      </c>
      <c r="AF67" s="12">
        <v>22</v>
      </c>
      <c r="AG67" s="12">
        <v>5</v>
      </c>
      <c r="AH67" s="14">
        <f t="shared" si="120"/>
        <v>204</v>
      </c>
      <c r="AI67" s="12">
        <v>127</v>
      </c>
      <c r="AJ67" s="12">
        <v>48</v>
      </c>
      <c r="AK67" s="12">
        <v>1</v>
      </c>
      <c r="AL67" s="12">
        <v>0</v>
      </c>
      <c r="AM67" s="12">
        <v>22</v>
      </c>
      <c r="AN67" s="12">
        <v>0</v>
      </c>
      <c r="AO67" s="12">
        <v>6</v>
      </c>
      <c r="AP67" s="14">
        <f t="shared" si="121"/>
        <v>193</v>
      </c>
      <c r="AQ67" s="12">
        <v>117</v>
      </c>
      <c r="AR67" s="12">
        <v>42</v>
      </c>
      <c r="AS67" s="12">
        <v>2</v>
      </c>
      <c r="AT67" s="12">
        <v>1</v>
      </c>
      <c r="AU67" s="12">
        <v>27</v>
      </c>
      <c r="AV67" s="12">
        <v>0</v>
      </c>
      <c r="AW67" s="12">
        <v>4</v>
      </c>
      <c r="AX67" s="14">
        <f t="shared" si="122"/>
        <v>188</v>
      </c>
      <c r="AY67" s="12">
        <v>119</v>
      </c>
      <c r="AZ67" s="12">
        <v>31</v>
      </c>
      <c r="BA67" s="12">
        <v>5</v>
      </c>
      <c r="BB67" s="12">
        <v>0</v>
      </c>
      <c r="BC67" s="12">
        <v>27</v>
      </c>
      <c r="BD67" s="12">
        <v>0</v>
      </c>
      <c r="BE67" s="12">
        <v>6</v>
      </c>
      <c r="BF67" s="14">
        <f t="shared" si="123"/>
        <v>195</v>
      </c>
      <c r="BG67" s="12">
        <v>124</v>
      </c>
      <c r="BH67" s="12">
        <v>29</v>
      </c>
      <c r="BI67" s="12">
        <v>1</v>
      </c>
      <c r="BJ67" s="12">
        <v>0</v>
      </c>
      <c r="BK67" s="12">
        <v>34</v>
      </c>
      <c r="BL67" s="12">
        <v>0</v>
      </c>
      <c r="BM67" s="12">
        <v>7</v>
      </c>
      <c r="BN67" s="14">
        <f t="shared" si="124"/>
        <v>176</v>
      </c>
      <c r="BO67" s="12">
        <v>108</v>
      </c>
      <c r="BP67" s="12">
        <v>22</v>
      </c>
      <c r="BQ67" s="12">
        <v>1</v>
      </c>
      <c r="BR67" s="12">
        <v>5</v>
      </c>
      <c r="BS67" s="12">
        <v>37</v>
      </c>
      <c r="BT67" s="12">
        <v>0</v>
      </c>
      <c r="BU67" s="12">
        <v>3</v>
      </c>
      <c r="BV67" s="14">
        <f t="shared" si="125"/>
        <v>173</v>
      </c>
      <c r="BW67" s="12">
        <v>83</v>
      </c>
      <c r="BX67" s="12">
        <v>4</v>
      </c>
      <c r="BY67" s="12">
        <v>4</v>
      </c>
      <c r="BZ67" s="12">
        <v>14</v>
      </c>
      <c r="CA67" s="12">
        <v>51</v>
      </c>
      <c r="CB67" s="12">
        <v>12</v>
      </c>
      <c r="CC67" s="12">
        <v>5</v>
      </c>
      <c r="CD67" s="14">
        <f t="shared" si="126"/>
        <v>193</v>
      </c>
      <c r="CE67" s="12">
        <v>94</v>
      </c>
      <c r="CF67" s="12">
        <v>7</v>
      </c>
      <c r="CG67" s="12">
        <v>6</v>
      </c>
      <c r="CH67" s="12">
        <v>9</v>
      </c>
      <c r="CI67" s="12">
        <v>57</v>
      </c>
      <c r="CJ67" s="12">
        <v>12</v>
      </c>
      <c r="CK67" s="12">
        <v>8</v>
      </c>
      <c r="CL67" s="14">
        <f t="shared" si="127"/>
        <v>112</v>
      </c>
      <c r="CM67" s="12">
        <v>42</v>
      </c>
      <c r="CN67" s="12">
        <v>7</v>
      </c>
      <c r="CO67" s="12">
        <v>5</v>
      </c>
      <c r="CP67" s="12">
        <v>1</v>
      </c>
      <c r="CQ67" s="12">
        <v>41</v>
      </c>
      <c r="CR67" s="12">
        <v>11</v>
      </c>
      <c r="CS67" s="12">
        <v>5</v>
      </c>
      <c r="CT67" s="14">
        <f t="shared" si="128"/>
        <v>127</v>
      </c>
      <c r="CU67" s="12">
        <v>46</v>
      </c>
      <c r="CV67" s="12">
        <v>4</v>
      </c>
      <c r="CW67" s="12">
        <v>8</v>
      </c>
      <c r="CX67" s="12">
        <v>6</v>
      </c>
      <c r="CY67" s="12">
        <v>38</v>
      </c>
      <c r="CZ67" s="12">
        <v>23</v>
      </c>
      <c r="DA67" s="12">
        <v>2</v>
      </c>
    </row>
    <row r="68" spans="1:105" ht="15.75" thickBot="1" x14ac:dyDescent="0.3">
      <c r="A68" s="11" t="s">
        <v>67</v>
      </c>
      <c r="B68" s="14">
        <f t="shared" si="110"/>
        <v>7044</v>
      </c>
      <c r="C68" s="12">
        <f t="shared" si="129"/>
        <v>3119</v>
      </c>
      <c r="D68" s="12">
        <f t="shared" si="111"/>
        <v>1395</v>
      </c>
      <c r="E68" s="12">
        <f t="shared" si="112"/>
        <v>341</v>
      </c>
      <c r="F68" s="12">
        <f t="shared" si="113"/>
        <v>138</v>
      </c>
      <c r="G68" s="12">
        <f t="shared" si="114"/>
        <v>1642</v>
      </c>
      <c r="H68" s="12">
        <f t="shared" si="115"/>
        <v>138</v>
      </c>
      <c r="I68" s="12">
        <f t="shared" si="116"/>
        <v>271</v>
      </c>
      <c r="J68" s="14">
        <f t="shared" si="117"/>
        <v>756</v>
      </c>
      <c r="K68" s="12">
        <v>311</v>
      </c>
      <c r="L68" s="12">
        <v>233</v>
      </c>
      <c r="M68" s="12">
        <v>18</v>
      </c>
      <c r="N68" s="12">
        <v>1</v>
      </c>
      <c r="O68" s="12">
        <v>153</v>
      </c>
      <c r="P68" s="12">
        <v>0</v>
      </c>
      <c r="Q68" s="12">
        <v>40</v>
      </c>
      <c r="R68" s="14">
        <f t="shared" si="118"/>
        <v>743</v>
      </c>
      <c r="S68" s="12">
        <v>341</v>
      </c>
      <c r="T68" s="12">
        <v>229</v>
      </c>
      <c r="U68" s="12">
        <v>36</v>
      </c>
      <c r="V68" s="12">
        <v>0</v>
      </c>
      <c r="W68" s="12">
        <v>109</v>
      </c>
      <c r="X68" s="12">
        <v>0</v>
      </c>
      <c r="Y68" s="12">
        <v>28</v>
      </c>
      <c r="Z68" s="14">
        <f t="shared" si="119"/>
        <v>671</v>
      </c>
      <c r="AA68" s="12">
        <v>310</v>
      </c>
      <c r="AB68" s="12">
        <v>197</v>
      </c>
      <c r="AC68" s="12">
        <v>29</v>
      </c>
      <c r="AD68" s="12">
        <v>0</v>
      </c>
      <c r="AE68" s="12">
        <v>0</v>
      </c>
      <c r="AF68" s="12">
        <v>110</v>
      </c>
      <c r="AG68" s="12">
        <v>25</v>
      </c>
      <c r="AH68" s="14">
        <f t="shared" si="120"/>
        <v>541</v>
      </c>
      <c r="AI68" s="12">
        <v>239</v>
      </c>
      <c r="AJ68" s="12">
        <v>167</v>
      </c>
      <c r="AK68" s="12">
        <v>23</v>
      </c>
      <c r="AL68" s="12">
        <v>1</v>
      </c>
      <c r="AM68" s="12">
        <v>96</v>
      </c>
      <c r="AN68" s="12">
        <v>0</v>
      </c>
      <c r="AO68" s="12">
        <v>15</v>
      </c>
      <c r="AP68" s="14">
        <f t="shared" si="121"/>
        <v>540</v>
      </c>
      <c r="AQ68" s="12">
        <v>260</v>
      </c>
      <c r="AR68" s="12">
        <v>154</v>
      </c>
      <c r="AS68" s="12">
        <v>20</v>
      </c>
      <c r="AT68" s="12">
        <v>1</v>
      </c>
      <c r="AU68" s="12">
        <v>87</v>
      </c>
      <c r="AV68" s="12">
        <v>0</v>
      </c>
      <c r="AW68" s="12">
        <v>18</v>
      </c>
      <c r="AX68" s="14">
        <f t="shared" si="122"/>
        <v>638</v>
      </c>
      <c r="AY68" s="12">
        <v>280</v>
      </c>
      <c r="AZ68" s="12">
        <v>180</v>
      </c>
      <c r="BA68" s="12">
        <v>28</v>
      </c>
      <c r="BB68" s="12">
        <v>0</v>
      </c>
      <c r="BC68" s="12">
        <v>111</v>
      </c>
      <c r="BD68" s="12">
        <v>0</v>
      </c>
      <c r="BE68" s="12">
        <v>39</v>
      </c>
      <c r="BF68" s="14">
        <f t="shared" si="123"/>
        <v>515</v>
      </c>
      <c r="BG68" s="12">
        <v>284</v>
      </c>
      <c r="BH68" s="12">
        <v>118</v>
      </c>
      <c r="BI68" s="12">
        <v>25</v>
      </c>
      <c r="BJ68" s="12">
        <v>1</v>
      </c>
      <c r="BK68" s="12">
        <v>68</v>
      </c>
      <c r="BL68" s="12">
        <v>0</v>
      </c>
      <c r="BM68" s="12">
        <v>19</v>
      </c>
      <c r="BN68" s="14">
        <f t="shared" si="124"/>
        <v>555</v>
      </c>
      <c r="BO68" s="12">
        <v>269</v>
      </c>
      <c r="BP68" s="12">
        <v>82</v>
      </c>
      <c r="BQ68" s="12">
        <v>26</v>
      </c>
      <c r="BR68" s="12">
        <v>12</v>
      </c>
      <c r="BS68" s="12">
        <v>141</v>
      </c>
      <c r="BT68" s="12">
        <v>0</v>
      </c>
      <c r="BU68" s="12">
        <v>25</v>
      </c>
      <c r="BV68" s="14">
        <f t="shared" si="125"/>
        <v>714</v>
      </c>
      <c r="BW68" s="12">
        <v>261</v>
      </c>
      <c r="BX68" s="12">
        <v>14</v>
      </c>
      <c r="BY68" s="12">
        <v>37</v>
      </c>
      <c r="BZ68" s="12">
        <v>69</v>
      </c>
      <c r="CA68" s="12">
        <v>300</v>
      </c>
      <c r="CB68" s="12">
        <v>8</v>
      </c>
      <c r="CC68" s="12">
        <v>25</v>
      </c>
      <c r="CD68" s="14">
        <f t="shared" si="126"/>
        <v>536</v>
      </c>
      <c r="CE68" s="12">
        <v>189</v>
      </c>
      <c r="CF68" s="12">
        <v>11</v>
      </c>
      <c r="CG68" s="12">
        <v>27</v>
      </c>
      <c r="CH68" s="12">
        <v>32</v>
      </c>
      <c r="CI68" s="12">
        <v>257</v>
      </c>
      <c r="CJ68" s="12">
        <v>6</v>
      </c>
      <c r="CK68" s="12">
        <v>14</v>
      </c>
      <c r="CL68" s="14">
        <f t="shared" si="127"/>
        <v>491</v>
      </c>
      <c r="CM68" s="12">
        <v>215</v>
      </c>
      <c r="CN68" s="12">
        <v>9</v>
      </c>
      <c r="CO68" s="12">
        <v>45</v>
      </c>
      <c r="CP68" s="12">
        <v>5</v>
      </c>
      <c r="CQ68" s="12">
        <v>197</v>
      </c>
      <c r="CR68" s="12">
        <v>8</v>
      </c>
      <c r="CS68" s="12">
        <v>12</v>
      </c>
      <c r="CT68" s="14">
        <f t="shared" si="128"/>
        <v>344</v>
      </c>
      <c r="CU68" s="12">
        <v>160</v>
      </c>
      <c r="CV68" s="12">
        <v>1</v>
      </c>
      <c r="CW68" s="12">
        <v>27</v>
      </c>
      <c r="CX68" s="12">
        <v>16</v>
      </c>
      <c r="CY68" s="12">
        <v>123</v>
      </c>
      <c r="CZ68" s="12">
        <v>6</v>
      </c>
      <c r="DA68" s="12">
        <v>11</v>
      </c>
    </row>
    <row r="69" spans="1:105" ht="15.75" thickBot="1" x14ac:dyDescent="0.3">
      <c r="A69" s="11" t="s">
        <v>68</v>
      </c>
      <c r="B69" s="14">
        <f t="shared" si="110"/>
        <v>3343</v>
      </c>
      <c r="C69" s="12">
        <f t="shared" si="129"/>
        <v>2055</v>
      </c>
      <c r="D69" s="12">
        <f t="shared" si="111"/>
        <v>186</v>
      </c>
      <c r="E69" s="12">
        <f t="shared" si="112"/>
        <v>40</v>
      </c>
      <c r="F69" s="12">
        <f t="shared" si="113"/>
        <v>68</v>
      </c>
      <c r="G69" s="12">
        <f t="shared" si="114"/>
        <v>793</v>
      </c>
      <c r="H69" s="12">
        <f t="shared" si="115"/>
        <v>91</v>
      </c>
      <c r="I69" s="12">
        <f t="shared" si="116"/>
        <v>110</v>
      </c>
      <c r="J69" s="14">
        <f t="shared" si="117"/>
        <v>313</v>
      </c>
      <c r="K69" s="12">
        <v>159</v>
      </c>
      <c r="L69" s="12">
        <v>23</v>
      </c>
      <c r="M69" s="12">
        <v>1</v>
      </c>
      <c r="N69" s="12">
        <v>1</v>
      </c>
      <c r="O69" s="12">
        <v>124</v>
      </c>
      <c r="P69" s="12">
        <v>0</v>
      </c>
      <c r="Q69" s="12">
        <v>5</v>
      </c>
      <c r="R69" s="14">
        <f t="shared" si="118"/>
        <v>363</v>
      </c>
      <c r="S69" s="12">
        <v>240</v>
      </c>
      <c r="T69" s="12">
        <v>30</v>
      </c>
      <c r="U69" s="12">
        <v>2</v>
      </c>
      <c r="V69" s="12">
        <v>0</v>
      </c>
      <c r="W69" s="12">
        <v>81</v>
      </c>
      <c r="X69" s="12">
        <v>0</v>
      </c>
      <c r="Y69" s="12">
        <v>10</v>
      </c>
      <c r="Z69" s="14">
        <f t="shared" si="119"/>
        <v>299</v>
      </c>
      <c r="AA69" s="12">
        <v>202</v>
      </c>
      <c r="AB69" s="12">
        <v>12</v>
      </c>
      <c r="AC69" s="12">
        <v>2</v>
      </c>
      <c r="AD69" s="12">
        <v>0</v>
      </c>
      <c r="AE69" s="12">
        <v>0</v>
      </c>
      <c r="AF69" s="12">
        <v>72</v>
      </c>
      <c r="AG69" s="12">
        <v>11</v>
      </c>
      <c r="AH69" s="14">
        <f t="shared" si="120"/>
        <v>344</v>
      </c>
      <c r="AI69" s="12">
        <v>253</v>
      </c>
      <c r="AJ69" s="12">
        <v>21</v>
      </c>
      <c r="AK69" s="12">
        <v>2</v>
      </c>
      <c r="AL69" s="12">
        <v>1</v>
      </c>
      <c r="AM69" s="12">
        <v>55</v>
      </c>
      <c r="AN69" s="12">
        <v>0</v>
      </c>
      <c r="AO69" s="12">
        <v>12</v>
      </c>
      <c r="AP69" s="14">
        <f t="shared" si="121"/>
        <v>289</v>
      </c>
      <c r="AQ69" s="12">
        <v>192</v>
      </c>
      <c r="AR69" s="12">
        <v>22</v>
      </c>
      <c r="AS69" s="12">
        <v>2</v>
      </c>
      <c r="AT69" s="12">
        <v>3</v>
      </c>
      <c r="AU69" s="12">
        <v>66</v>
      </c>
      <c r="AV69" s="12">
        <v>0</v>
      </c>
      <c r="AW69" s="12">
        <v>4</v>
      </c>
      <c r="AX69" s="14">
        <f t="shared" si="122"/>
        <v>253</v>
      </c>
      <c r="AY69" s="12">
        <v>163</v>
      </c>
      <c r="AZ69" s="12">
        <v>14</v>
      </c>
      <c r="BA69" s="12">
        <v>4</v>
      </c>
      <c r="BB69" s="12">
        <v>0</v>
      </c>
      <c r="BC69" s="12">
        <v>57</v>
      </c>
      <c r="BD69" s="12">
        <v>0</v>
      </c>
      <c r="BE69" s="12">
        <v>15</v>
      </c>
      <c r="BF69" s="14">
        <f t="shared" si="123"/>
        <v>247</v>
      </c>
      <c r="BG69" s="12">
        <v>171</v>
      </c>
      <c r="BH69" s="12">
        <v>25</v>
      </c>
      <c r="BI69" s="12">
        <v>4</v>
      </c>
      <c r="BJ69" s="12">
        <v>1</v>
      </c>
      <c r="BK69" s="12">
        <v>32</v>
      </c>
      <c r="BL69" s="12">
        <v>0</v>
      </c>
      <c r="BM69" s="12">
        <v>14</v>
      </c>
      <c r="BN69" s="14">
        <f t="shared" si="124"/>
        <v>230</v>
      </c>
      <c r="BO69" s="12">
        <v>134</v>
      </c>
      <c r="BP69" s="12">
        <v>16</v>
      </c>
      <c r="BQ69" s="12">
        <v>8</v>
      </c>
      <c r="BR69" s="12">
        <v>9</v>
      </c>
      <c r="BS69" s="12">
        <v>58</v>
      </c>
      <c r="BT69" s="12">
        <v>0</v>
      </c>
      <c r="BU69" s="12">
        <v>5</v>
      </c>
      <c r="BV69" s="14">
        <f t="shared" si="125"/>
        <v>296</v>
      </c>
      <c r="BW69" s="12">
        <v>150</v>
      </c>
      <c r="BX69" s="12">
        <v>5</v>
      </c>
      <c r="BY69" s="12">
        <v>4</v>
      </c>
      <c r="BZ69" s="12">
        <v>19</v>
      </c>
      <c r="CA69" s="12">
        <v>97</v>
      </c>
      <c r="CB69" s="12">
        <v>6</v>
      </c>
      <c r="CC69" s="12">
        <v>15</v>
      </c>
      <c r="CD69" s="14">
        <f t="shared" si="126"/>
        <v>277</v>
      </c>
      <c r="CE69" s="12">
        <v>151</v>
      </c>
      <c r="CF69" s="12">
        <v>9</v>
      </c>
      <c r="CG69" s="12">
        <v>5</v>
      </c>
      <c r="CH69" s="12">
        <v>20</v>
      </c>
      <c r="CI69" s="12">
        <v>78</v>
      </c>
      <c r="CJ69" s="12">
        <v>4</v>
      </c>
      <c r="CK69" s="12">
        <v>10</v>
      </c>
      <c r="CL69" s="14">
        <f t="shared" si="127"/>
        <v>220</v>
      </c>
      <c r="CM69" s="12">
        <v>118</v>
      </c>
      <c r="CN69" s="12">
        <v>5</v>
      </c>
      <c r="CO69" s="12">
        <v>0</v>
      </c>
      <c r="CP69" s="12">
        <v>2</v>
      </c>
      <c r="CQ69" s="12">
        <v>86</v>
      </c>
      <c r="CR69" s="12">
        <v>6</v>
      </c>
      <c r="CS69" s="12">
        <v>3</v>
      </c>
      <c r="CT69" s="14">
        <f t="shared" si="128"/>
        <v>212</v>
      </c>
      <c r="CU69" s="12">
        <v>122</v>
      </c>
      <c r="CV69" s="12">
        <v>4</v>
      </c>
      <c r="CW69" s="12">
        <v>6</v>
      </c>
      <c r="CX69" s="12">
        <v>12</v>
      </c>
      <c r="CY69" s="12">
        <v>59</v>
      </c>
      <c r="CZ69" s="12">
        <v>3</v>
      </c>
      <c r="DA69" s="12">
        <v>6</v>
      </c>
    </row>
    <row r="70" spans="1:105" ht="15.75" thickBot="1" x14ac:dyDescent="0.3">
      <c r="A70" s="11" t="s">
        <v>69</v>
      </c>
      <c r="B70" s="14">
        <f t="shared" si="110"/>
        <v>1523</v>
      </c>
      <c r="C70" s="12">
        <f t="shared" si="129"/>
        <v>849</v>
      </c>
      <c r="D70" s="12">
        <f t="shared" si="111"/>
        <v>221</v>
      </c>
      <c r="E70" s="12">
        <f t="shared" si="112"/>
        <v>15</v>
      </c>
      <c r="F70" s="12">
        <f t="shared" si="113"/>
        <v>16</v>
      </c>
      <c r="G70" s="12">
        <f t="shared" si="114"/>
        <v>321</v>
      </c>
      <c r="H70" s="12">
        <f t="shared" si="115"/>
        <v>44</v>
      </c>
      <c r="I70" s="12">
        <f t="shared" si="116"/>
        <v>57</v>
      </c>
      <c r="J70" s="14">
        <f t="shared" si="117"/>
        <v>174</v>
      </c>
      <c r="K70" s="12">
        <v>89</v>
      </c>
      <c r="L70" s="12">
        <v>32</v>
      </c>
      <c r="M70" s="12">
        <v>10</v>
      </c>
      <c r="N70" s="12">
        <v>0</v>
      </c>
      <c r="O70" s="12">
        <v>36</v>
      </c>
      <c r="P70" s="12">
        <v>0</v>
      </c>
      <c r="Q70" s="12">
        <v>7</v>
      </c>
      <c r="R70" s="14">
        <f t="shared" si="118"/>
        <v>5</v>
      </c>
      <c r="S70" s="12">
        <v>3</v>
      </c>
      <c r="T70" s="12">
        <v>1</v>
      </c>
      <c r="U70" s="12">
        <v>0</v>
      </c>
      <c r="V70" s="12">
        <v>0</v>
      </c>
      <c r="W70" s="12">
        <v>0</v>
      </c>
      <c r="X70" s="12">
        <v>0</v>
      </c>
      <c r="Y70" s="12">
        <v>1</v>
      </c>
      <c r="Z70" s="14">
        <f t="shared" si="119"/>
        <v>182</v>
      </c>
      <c r="AA70" s="12">
        <v>114</v>
      </c>
      <c r="AB70" s="12">
        <v>29</v>
      </c>
      <c r="AC70" s="12">
        <v>2</v>
      </c>
      <c r="AD70" s="12">
        <v>0</v>
      </c>
      <c r="AE70" s="12">
        <v>0</v>
      </c>
      <c r="AF70" s="12">
        <v>30</v>
      </c>
      <c r="AG70" s="12">
        <v>7</v>
      </c>
      <c r="AH70" s="14">
        <f t="shared" si="120"/>
        <v>161</v>
      </c>
      <c r="AI70" s="12">
        <v>96</v>
      </c>
      <c r="AJ70" s="12">
        <v>33</v>
      </c>
      <c r="AK70" s="12">
        <v>0</v>
      </c>
      <c r="AL70" s="12">
        <v>0</v>
      </c>
      <c r="AM70" s="12">
        <v>26</v>
      </c>
      <c r="AN70" s="12">
        <v>0</v>
      </c>
      <c r="AO70" s="12">
        <v>6</v>
      </c>
      <c r="AP70" s="14">
        <f t="shared" si="121"/>
        <v>134</v>
      </c>
      <c r="AQ70" s="12">
        <v>69</v>
      </c>
      <c r="AR70" s="12">
        <v>37</v>
      </c>
      <c r="AS70" s="12">
        <v>0</v>
      </c>
      <c r="AT70" s="12">
        <v>1</v>
      </c>
      <c r="AU70" s="12">
        <v>26</v>
      </c>
      <c r="AV70" s="12">
        <v>0</v>
      </c>
      <c r="AW70" s="12">
        <v>1</v>
      </c>
      <c r="AX70" s="14">
        <f t="shared" si="122"/>
        <v>147</v>
      </c>
      <c r="AY70" s="12">
        <v>83</v>
      </c>
      <c r="AZ70" s="12">
        <v>24</v>
      </c>
      <c r="BA70" s="12">
        <v>0</v>
      </c>
      <c r="BB70" s="12">
        <v>0</v>
      </c>
      <c r="BC70" s="12">
        <v>33</v>
      </c>
      <c r="BD70" s="12">
        <v>0</v>
      </c>
      <c r="BE70" s="12">
        <v>7</v>
      </c>
      <c r="BF70" s="14">
        <f t="shared" si="123"/>
        <v>134</v>
      </c>
      <c r="BG70" s="12">
        <v>87</v>
      </c>
      <c r="BH70" s="12">
        <v>21</v>
      </c>
      <c r="BI70" s="12">
        <v>0</v>
      </c>
      <c r="BJ70" s="12">
        <v>0</v>
      </c>
      <c r="BK70" s="12">
        <v>21</v>
      </c>
      <c r="BL70" s="12">
        <v>0</v>
      </c>
      <c r="BM70" s="12">
        <v>5</v>
      </c>
      <c r="BN70" s="14">
        <f t="shared" si="124"/>
        <v>116</v>
      </c>
      <c r="BO70" s="12">
        <v>68</v>
      </c>
      <c r="BP70" s="12">
        <v>15</v>
      </c>
      <c r="BQ70" s="12">
        <v>1</v>
      </c>
      <c r="BR70" s="12">
        <v>1</v>
      </c>
      <c r="BS70" s="12">
        <v>24</v>
      </c>
      <c r="BT70" s="12">
        <v>0</v>
      </c>
      <c r="BU70" s="12">
        <v>7</v>
      </c>
      <c r="BV70" s="14">
        <f t="shared" si="125"/>
        <v>162</v>
      </c>
      <c r="BW70" s="12">
        <v>76</v>
      </c>
      <c r="BX70" s="12">
        <v>10</v>
      </c>
      <c r="BY70" s="12">
        <v>0</v>
      </c>
      <c r="BZ70" s="12">
        <v>5</v>
      </c>
      <c r="CA70" s="12">
        <v>59</v>
      </c>
      <c r="CB70" s="12">
        <v>4</v>
      </c>
      <c r="CC70" s="12">
        <v>8</v>
      </c>
      <c r="CD70" s="14">
        <f t="shared" si="126"/>
        <v>113</v>
      </c>
      <c r="CE70" s="12">
        <v>64</v>
      </c>
      <c r="CF70" s="12">
        <v>5</v>
      </c>
      <c r="CG70" s="12">
        <v>1</v>
      </c>
      <c r="CH70" s="12">
        <v>1</v>
      </c>
      <c r="CI70" s="12">
        <v>37</v>
      </c>
      <c r="CJ70" s="12">
        <v>1</v>
      </c>
      <c r="CK70" s="12">
        <v>4</v>
      </c>
      <c r="CL70" s="14">
        <f t="shared" si="127"/>
        <v>107</v>
      </c>
      <c r="CM70" s="12">
        <v>51</v>
      </c>
      <c r="CN70" s="12">
        <v>13</v>
      </c>
      <c r="CO70" s="12">
        <v>1</v>
      </c>
      <c r="CP70" s="12">
        <v>0</v>
      </c>
      <c r="CQ70" s="12">
        <v>35</v>
      </c>
      <c r="CR70" s="12">
        <v>5</v>
      </c>
      <c r="CS70" s="12">
        <v>2</v>
      </c>
      <c r="CT70" s="14">
        <f t="shared" si="128"/>
        <v>88</v>
      </c>
      <c r="CU70" s="12">
        <v>49</v>
      </c>
      <c r="CV70" s="12">
        <v>1</v>
      </c>
      <c r="CW70" s="12">
        <v>0</v>
      </c>
      <c r="CX70" s="12">
        <v>8</v>
      </c>
      <c r="CY70" s="12">
        <v>24</v>
      </c>
      <c r="CZ70" s="12">
        <v>4</v>
      </c>
      <c r="DA70" s="12">
        <v>2</v>
      </c>
    </row>
    <row r="71" spans="1:105" ht="15.75" thickBot="1" x14ac:dyDescent="0.3">
      <c r="A71" s="11" t="s">
        <v>70</v>
      </c>
      <c r="B71" s="14">
        <f t="shared" si="110"/>
        <v>939</v>
      </c>
      <c r="C71" s="12">
        <f t="shared" si="129"/>
        <v>510</v>
      </c>
      <c r="D71" s="12">
        <f t="shared" si="111"/>
        <v>139</v>
      </c>
      <c r="E71" s="12">
        <f t="shared" si="112"/>
        <v>9</v>
      </c>
      <c r="F71" s="12">
        <f t="shared" si="113"/>
        <v>12</v>
      </c>
      <c r="G71" s="12">
        <f t="shared" si="114"/>
        <v>225</v>
      </c>
      <c r="H71" s="12">
        <f t="shared" si="115"/>
        <v>23</v>
      </c>
      <c r="I71" s="12">
        <f t="shared" si="116"/>
        <v>21</v>
      </c>
      <c r="J71" s="14">
        <f t="shared" si="117"/>
        <v>81</v>
      </c>
      <c r="K71" s="12">
        <v>36</v>
      </c>
      <c r="L71" s="12">
        <v>14</v>
      </c>
      <c r="M71" s="12">
        <v>2</v>
      </c>
      <c r="N71" s="12">
        <v>0</v>
      </c>
      <c r="O71" s="12">
        <v>25</v>
      </c>
      <c r="P71" s="12">
        <v>0</v>
      </c>
      <c r="Q71" s="12">
        <v>4</v>
      </c>
      <c r="R71" s="14">
        <f t="shared" si="118"/>
        <v>118</v>
      </c>
      <c r="S71" s="12">
        <v>63</v>
      </c>
      <c r="T71" s="12">
        <v>21</v>
      </c>
      <c r="U71" s="12">
        <v>2</v>
      </c>
      <c r="V71" s="12">
        <v>0</v>
      </c>
      <c r="W71" s="12">
        <v>29</v>
      </c>
      <c r="X71" s="12">
        <v>0</v>
      </c>
      <c r="Y71" s="12">
        <v>3</v>
      </c>
      <c r="Z71" s="14">
        <f t="shared" si="119"/>
        <v>95</v>
      </c>
      <c r="AA71" s="12">
        <v>53</v>
      </c>
      <c r="AB71" s="12">
        <v>21</v>
      </c>
      <c r="AC71" s="12">
        <v>1</v>
      </c>
      <c r="AD71" s="12">
        <v>0</v>
      </c>
      <c r="AE71" s="12">
        <v>0</v>
      </c>
      <c r="AF71" s="12">
        <v>17</v>
      </c>
      <c r="AG71" s="12">
        <v>3</v>
      </c>
      <c r="AH71" s="14">
        <f t="shared" si="120"/>
        <v>101</v>
      </c>
      <c r="AI71" s="12">
        <v>60</v>
      </c>
      <c r="AJ71" s="12">
        <v>16</v>
      </c>
      <c r="AK71" s="12">
        <v>1</v>
      </c>
      <c r="AL71" s="12">
        <v>0</v>
      </c>
      <c r="AM71" s="12">
        <v>21</v>
      </c>
      <c r="AN71" s="12">
        <v>0</v>
      </c>
      <c r="AO71" s="12">
        <v>3</v>
      </c>
      <c r="AP71" s="14">
        <f t="shared" si="121"/>
        <v>79</v>
      </c>
      <c r="AQ71" s="12">
        <v>45</v>
      </c>
      <c r="AR71" s="12">
        <v>18</v>
      </c>
      <c r="AS71" s="12">
        <v>1</v>
      </c>
      <c r="AT71" s="12">
        <v>0</v>
      </c>
      <c r="AU71" s="12">
        <v>15</v>
      </c>
      <c r="AV71" s="12">
        <v>0</v>
      </c>
      <c r="AW71" s="12">
        <v>0</v>
      </c>
      <c r="AX71" s="14">
        <f t="shared" si="122"/>
        <v>79</v>
      </c>
      <c r="AY71" s="12">
        <v>44</v>
      </c>
      <c r="AZ71" s="12">
        <v>11</v>
      </c>
      <c r="BA71" s="12">
        <v>1</v>
      </c>
      <c r="BB71" s="12">
        <v>0</v>
      </c>
      <c r="BC71" s="12">
        <v>20</v>
      </c>
      <c r="BD71" s="12">
        <v>0</v>
      </c>
      <c r="BE71" s="12">
        <v>3</v>
      </c>
      <c r="BF71" s="14">
        <f t="shared" si="123"/>
        <v>66</v>
      </c>
      <c r="BG71" s="12">
        <v>41</v>
      </c>
      <c r="BH71" s="12">
        <v>13</v>
      </c>
      <c r="BI71" s="12">
        <v>0</v>
      </c>
      <c r="BJ71" s="12">
        <v>0</v>
      </c>
      <c r="BK71" s="12">
        <v>12</v>
      </c>
      <c r="BL71" s="12">
        <v>0</v>
      </c>
      <c r="BM71" s="12">
        <v>0</v>
      </c>
      <c r="BN71" s="14">
        <f t="shared" si="124"/>
        <v>69</v>
      </c>
      <c r="BO71" s="12">
        <v>35</v>
      </c>
      <c r="BP71" s="12">
        <v>12</v>
      </c>
      <c r="BQ71" s="12">
        <v>1</v>
      </c>
      <c r="BR71" s="12">
        <v>2</v>
      </c>
      <c r="BS71" s="12">
        <v>16</v>
      </c>
      <c r="BT71" s="12">
        <v>0</v>
      </c>
      <c r="BU71" s="12">
        <v>3</v>
      </c>
      <c r="BV71" s="14">
        <f t="shared" si="125"/>
        <v>88</v>
      </c>
      <c r="BW71" s="12">
        <v>42</v>
      </c>
      <c r="BX71" s="12">
        <v>6</v>
      </c>
      <c r="BY71" s="12">
        <v>0</v>
      </c>
      <c r="BZ71" s="12">
        <v>6</v>
      </c>
      <c r="CA71" s="12">
        <v>32</v>
      </c>
      <c r="CB71" s="12">
        <v>1</v>
      </c>
      <c r="CC71" s="12">
        <v>1</v>
      </c>
      <c r="CD71" s="14">
        <f t="shared" si="126"/>
        <v>59</v>
      </c>
      <c r="CE71" s="12">
        <v>38</v>
      </c>
      <c r="CF71" s="12">
        <v>0</v>
      </c>
      <c r="CG71" s="12">
        <v>0</v>
      </c>
      <c r="CH71" s="12">
        <v>3</v>
      </c>
      <c r="CI71" s="12">
        <v>18</v>
      </c>
      <c r="CJ71" s="12">
        <v>0</v>
      </c>
      <c r="CK71" s="12">
        <v>0</v>
      </c>
      <c r="CL71" s="14">
        <f t="shared" si="127"/>
        <v>59</v>
      </c>
      <c r="CM71" s="12">
        <v>24</v>
      </c>
      <c r="CN71" s="12">
        <v>5</v>
      </c>
      <c r="CO71" s="12">
        <v>0</v>
      </c>
      <c r="CP71" s="12">
        <v>0</v>
      </c>
      <c r="CQ71" s="12">
        <v>27</v>
      </c>
      <c r="CR71" s="12">
        <v>2</v>
      </c>
      <c r="CS71" s="12">
        <v>1</v>
      </c>
      <c r="CT71" s="14">
        <f t="shared" si="128"/>
        <v>45</v>
      </c>
      <c r="CU71" s="12">
        <v>29</v>
      </c>
      <c r="CV71" s="12">
        <v>2</v>
      </c>
      <c r="CW71" s="12">
        <v>0</v>
      </c>
      <c r="CX71" s="12">
        <v>1</v>
      </c>
      <c r="CY71" s="12">
        <v>10</v>
      </c>
      <c r="CZ71" s="12">
        <v>3</v>
      </c>
      <c r="DA71" s="12">
        <v>0</v>
      </c>
    </row>
    <row r="73" spans="1:105" s="1" customFormat="1" ht="18.75" x14ac:dyDescent="0.2">
      <c r="A73" s="5" t="s">
        <v>1</v>
      </c>
      <c r="B73" s="2"/>
      <c r="C73" s="2"/>
      <c r="D73" s="2"/>
      <c r="E73" s="3"/>
      <c r="F73" s="3"/>
      <c r="G73" s="3"/>
      <c r="H73" s="3"/>
      <c r="I73" s="3"/>
      <c r="J73" s="3"/>
      <c r="K73" s="3"/>
      <c r="AH73" s="3"/>
      <c r="AI73" s="3"/>
      <c r="BF73" s="3"/>
      <c r="BG73" s="3"/>
      <c r="CD73" s="3"/>
      <c r="CE73" s="3"/>
    </row>
    <row r="74" spans="1:105" s="1" customFormat="1" ht="18.75" x14ac:dyDescent="0.2">
      <c r="A74" s="6" t="s">
        <v>89</v>
      </c>
      <c r="B74" s="2"/>
      <c r="C74" s="2"/>
      <c r="D74" s="2"/>
      <c r="E74" s="3"/>
      <c r="F74" s="3"/>
      <c r="G74" s="3"/>
      <c r="H74" s="3"/>
      <c r="I74" s="3"/>
      <c r="J74" s="3"/>
      <c r="K74" s="3"/>
      <c r="AH74" s="3"/>
      <c r="AI74" s="3"/>
      <c r="BF74" s="3"/>
      <c r="BG74" s="3"/>
      <c r="CD74" s="3"/>
      <c r="CE74" s="3"/>
    </row>
    <row r="75" spans="1:105" s="1" customFormat="1" ht="18.75" x14ac:dyDescent="0.2">
      <c r="A75" s="7" t="s">
        <v>73</v>
      </c>
      <c r="B75" s="2"/>
      <c r="C75" s="2"/>
      <c r="D75" s="2"/>
      <c r="E75" s="3"/>
      <c r="F75" s="3"/>
      <c r="G75" s="3"/>
      <c r="H75" s="3"/>
      <c r="I75" s="3"/>
      <c r="J75" s="3"/>
      <c r="K75" s="3"/>
      <c r="AH75" s="3"/>
      <c r="AI75" s="3"/>
      <c r="BF75" s="3"/>
      <c r="BG75" s="3"/>
      <c r="CD75" s="3"/>
      <c r="CE75" s="3"/>
    </row>
  </sheetData>
  <mergeCells count="29">
    <mergeCell ref="CM9:CS9"/>
    <mergeCell ref="CT9:CT10"/>
    <mergeCell ref="CU9:DA9"/>
    <mergeCell ref="BV9:BV10"/>
    <mergeCell ref="BW9:CC9"/>
    <mergeCell ref="CD9:CD10"/>
    <mergeCell ref="CE9:CK9"/>
    <mergeCell ref="CL9:CL10"/>
    <mergeCell ref="S9:Y9"/>
    <mergeCell ref="Z9:Z10"/>
    <mergeCell ref="AA9:AG9"/>
    <mergeCell ref="A9:A10"/>
    <mergeCell ref="A5:DA5"/>
    <mergeCell ref="A6:CZ6"/>
    <mergeCell ref="AH9:AH10"/>
    <mergeCell ref="AI9:AO9"/>
    <mergeCell ref="AP9:AP10"/>
    <mergeCell ref="AQ9:AW9"/>
    <mergeCell ref="AX9:AX10"/>
    <mergeCell ref="AY9:BE9"/>
    <mergeCell ref="BF9:BF10"/>
    <mergeCell ref="BG9:BM9"/>
    <mergeCell ref="BN9:BN10"/>
    <mergeCell ref="BO9:BU9"/>
    <mergeCell ref="B9:B10"/>
    <mergeCell ref="C9:I9"/>
    <mergeCell ref="J9:J10"/>
    <mergeCell ref="K9:Q9"/>
    <mergeCell ref="R9:R10"/>
  </mergeCells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CorelDRAW.Graphic.13" shapeId="1025" r:id="rId3">
          <objectPr defaultSize="0" autoFill="0" autoLine="0" autoPict="0" r:id="rId4">
            <anchor moveWithCells="1" sizeWithCells="1">
              <from>
                <xdr:col>59</xdr:col>
                <xdr:colOff>266700</xdr:colOff>
                <xdr:row>2</xdr:row>
                <xdr:rowOff>38100</xdr:rowOff>
              </from>
              <to>
                <xdr:col>60</xdr:col>
                <xdr:colOff>504825</xdr:colOff>
                <xdr:row>5</xdr:row>
                <xdr:rowOff>247650</xdr:rowOff>
              </to>
            </anchor>
          </objectPr>
        </oleObject>
      </mc:Choice>
      <mc:Fallback>
        <oleObject progId="CorelDRAW.Graphic.13" shapeId="1025" r:id="rId3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EB79CD-E18C-430C-A309-61DD708522D1}">
  <dimension ref="A2:BA75"/>
  <sheetViews>
    <sheetView zoomScaleNormal="100" workbookViewId="0">
      <pane xSplit="2" ySplit="11" topLeftCell="C72" activePane="bottomRight" state="frozen"/>
      <selection pane="topRight" activeCell="C1" sqref="C1"/>
      <selection pane="bottomLeft" activeCell="A12" sqref="A12"/>
      <selection pane="bottomRight" activeCell="A75" sqref="A75"/>
    </sheetView>
  </sheetViews>
  <sheetFormatPr baseColWidth="10" defaultColWidth="9.140625" defaultRowHeight="15" x14ac:dyDescent="0.25"/>
  <cols>
    <col min="1" max="1" width="62.5703125" style="8" customWidth="1"/>
    <col min="2" max="3" width="9.7109375" style="8" customWidth="1"/>
    <col min="4" max="5" width="7.85546875" style="8" customWidth="1"/>
    <col min="6" max="7" width="9.28515625" style="8" customWidth="1"/>
    <col min="8" max="9" width="5.7109375" style="8" customWidth="1"/>
    <col min="10" max="10" width="11.140625" style="8" customWidth="1"/>
    <col min="11" max="11" width="9.28515625" style="8" customWidth="1"/>
    <col min="12" max="13" width="5.7109375" style="8" customWidth="1"/>
    <col min="14" max="14" width="9.140625" style="8" customWidth="1"/>
    <col min="15" max="15" width="7.42578125" style="8" customWidth="1"/>
    <col min="16" max="17" width="4.28515625" style="8" customWidth="1"/>
    <col min="18" max="19" width="9.28515625" style="8" customWidth="1"/>
    <col min="20" max="21" width="5.7109375" style="8" customWidth="1"/>
    <col min="22" max="22" width="11.140625" style="8" customWidth="1"/>
    <col min="23" max="23" width="9.28515625" style="8" customWidth="1"/>
    <col min="24" max="25" width="5.7109375" style="8" customWidth="1"/>
    <col min="26" max="26" width="9.140625" style="8" customWidth="1"/>
    <col min="27" max="27" width="7.42578125" style="8" customWidth="1"/>
    <col min="28" max="29" width="4.28515625" style="8" customWidth="1"/>
    <col min="30" max="31" width="9.28515625" style="8" customWidth="1"/>
    <col min="32" max="33" width="5.7109375" style="8" customWidth="1"/>
    <col min="34" max="34" width="11.140625" style="8" customWidth="1"/>
    <col min="35" max="35" width="9.28515625" style="8" customWidth="1"/>
    <col min="36" max="37" width="5.7109375" style="8" customWidth="1"/>
    <col min="38" max="38" width="9.140625" style="8" customWidth="1"/>
    <col min="39" max="39" width="7.42578125" style="8" customWidth="1"/>
    <col min="40" max="40" width="7.85546875" style="8" customWidth="1"/>
    <col min="41" max="41" width="4.28515625" style="8" customWidth="1"/>
    <col min="42" max="43" width="9.28515625" style="8" customWidth="1"/>
    <col min="44" max="45" width="5.85546875" style="8" customWidth="1"/>
    <col min="46" max="46" width="11.140625" style="8" customWidth="1"/>
    <col min="47" max="47" width="9.28515625" style="8" customWidth="1"/>
    <col min="48" max="49" width="5.7109375" style="8" customWidth="1"/>
    <col min="50" max="50" width="9.140625" style="8" bestFit="1" customWidth="1"/>
    <col min="51" max="51" width="7.42578125" style="8" customWidth="1"/>
    <col min="52" max="53" width="4.28515625" style="8" bestFit="1" customWidth="1"/>
    <col min="54" max="16384" width="9.140625" style="8"/>
  </cols>
  <sheetData>
    <row r="2" spans="1:53" s="1" customFormat="1" ht="12.75" x14ac:dyDescent="0.2">
      <c r="B2" s="2"/>
      <c r="C2" s="2"/>
      <c r="D2" s="2"/>
      <c r="E2" s="2"/>
      <c r="F2" s="3"/>
      <c r="G2" s="3"/>
      <c r="H2" s="3"/>
      <c r="I2" s="3"/>
      <c r="R2" s="3"/>
      <c r="S2" s="3"/>
      <c r="T2" s="3"/>
      <c r="U2" s="3"/>
      <c r="AD2" s="3"/>
      <c r="AE2" s="3"/>
      <c r="AF2" s="3"/>
      <c r="AG2" s="3"/>
      <c r="AP2" s="3"/>
      <c r="AQ2" s="3"/>
      <c r="AR2" s="3"/>
      <c r="AS2" s="3"/>
    </row>
    <row r="3" spans="1:53" s="1" customFormat="1" ht="12" customHeight="1" x14ac:dyDescent="0.2">
      <c r="B3" s="3"/>
      <c r="C3" s="3"/>
      <c r="D3" s="3"/>
      <c r="E3" s="3"/>
      <c r="F3" s="3"/>
      <c r="G3" s="3"/>
      <c r="H3" s="3"/>
      <c r="I3" s="3"/>
      <c r="R3" s="3"/>
      <c r="S3" s="3"/>
      <c r="T3" s="3"/>
      <c r="U3" s="3"/>
      <c r="AD3" s="3"/>
      <c r="AE3" s="3"/>
      <c r="AF3" s="3"/>
      <c r="AG3" s="3"/>
      <c r="AP3" s="3"/>
      <c r="AQ3" s="3"/>
      <c r="AR3" s="3"/>
      <c r="AS3" s="3"/>
    </row>
    <row r="4" spans="1:53" s="1" customFormat="1" ht="12.75" x14ac:dyDescent="0.2">
      <c r="B4" s="3"/>
      <c r="C4" s="3"/>
      <c r="D4" s="3"/>
      <c r="E4" s="3"/>
      <c r="F4" s="3"/>
      <c r="G4" s="3"/>
      <c r="H4" s="3"/>
      <c r="I4" s="3"/>
      <c r="R4" s="3"/>
      <c r="S4" s="3"/>
      <c r="T4" s="3"/>
      <c r="U4" s="3"/>
      <c r="AD4" s="3"/>
      <c r="AE4" s="3"/>
      <c r="AF4" s="3"/>
      <c r="AG4" s="3"/>
      <c r="AP4" s="3"/>
      <c r="AQ4" s="3"/>
      <c r="AR4" s="3"/>
      <c r="AS4" s="3"/>
    </row>
    <row r="5" spans="1:53" s="1" customFormat="1" ht="20.25" x14ac:dyDescent="0.3">
      <c r="A5" s="23" t="s">
        <v>72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  <c r="AQ5" s="23"/>
      <c r="AR5" s="23"/>
      <c r="AS5" s="23"/>
      <c r="AT5" s="23"/>
      <c r="AU5" s="23"/>
      <c r="AV5" s="23"/>
      <c r="AW5" s="23"/>
      <c r="AX5" s="23"/>
      <c r="AY5" s="23"/>
      <c r="AZ5" s="23"/>
      <c r="BA5" s="23"/>
    </row>
    <row r="6" spans="1:53" s="1" customFormat="1" ht="20.25" x14ac:dyDescent="0.3">
      <c r="A6" s="23" t="s">
        <v>88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3"/>
      <c r="AS6" s="23"/>
      <c r="AT6" s="23"/>
      <c r="AU6" s="23"/>
      <c r="AV6" s="23"/>
      <c r="AW6" s="23"/>
      <c r="AX6" s="23"/>
      <c r="AY6" s="23"/>
      <c r="AZ6" s="23"/>
      <c r="BA6" s="4"/>
    </row>
    <row r="7" spans="1:53" s="1" customFormat="1" ht="20.25" x14ac:dyDescent="0.3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</row>
    <row r="8" spans="1:53" s="1" customFormat="1" ht="13.5" thickBot="1" x14ac:dyDescent="0.25">
      <c r="B8" s="3"/>
      <c r="C8" s="3"/>
      <c r="D8" s="3"/>
      <c r="E8" s="3"/>
      <c r="F8" s="3"/>
      <c r="G8" s="3"/>
      <c r="H8" s="3"/>
      <c r="I8" s="3"/>
      <c r="R8" s="3"/>
      <c r="S8" s="3"/>
      <c r="T8" s="3"/>
      <c r="U8" s="3"/>
      <c r="AD8" s="3"/>
      <c r="AE8" s="3"/>
      <c r="AF8" s="3"/>
      <c r="AG8" s="3"/>
      <c r="AP8" s="3"/>
      <c r="AQ8" s="3"/>
      <c r="AR8" s="3"/>
      <c r="AS8" s="3"/>
    </row>
    <row r="9" spans="1:53" ht="15.75" thickBot="1" x14ac:dyDescent="0.3">
      <c r="A9" s="21" t="s">
        <v>71</v>
      </c>
      <c r="B9" s="17" t="s">
        <v>2</v>
      </c>
      <c r="C9" s="20" t="s">
        <v>2</v>
      </c>
      <c r="D9" s="19"/>
      <c r="E9" s="24"/>
      <c r="F9" s="17" t="s">
        <v>3</v>
      </c>
      <c r="G9" s="20" t="s">
        <v>3</v>
      </c>
      <c r="H9" s="19"/>
      <c r="I9" s="19"/>
      <c r="J9" s="17" t="s">
        <v>4</v>
      </c>
      <c r="K9" s="20" t="s">
        <v>4</v>
      </c>
      <c r="L9" s="19"/>
      <c r="M9" s="19"/>
      <c r="N9" s="17" t="s">
        <v>5</v>
      </c>
      <c r="O9" s="20" t="s">
        <v>5</v>
      </c>
      <c r="P9" s="19"/>
      <c r="Q9" s="19"/>
      <c r="R9" s="17" t="s">
        <v>74</v>
      </c>
      <c r="S9" s="20" t="s">
        <v>74</v>
      </c>
      <c r="T9" s="19"/>
      <c r="U9" s="19"/>
      <c r="V9" s="17" t="s">
        <v>75</v>
      </c>
      <c r="W9" s="20" t="s">
        <v>75</v>
      </c>
      <c r="X9" s="19"/>
      <c r="Y9" s="19"/>
      <c r="Z9" s="17" t="s">
        <v>76</v>
      </c>
      <c r="AA9" s="20" t="s">
        <v>76</v>
      </c>
      <c r="AB9" s="19"/>
      <c r="AC9" s="19"/>
      <c r="AD9" s="17" t="s">
        <v>77</v>
      </c>
      <c r="AE9" s="20" t="s">
        <v>77</v>
      </c>
      <c r="AF9" s="19"/>
      <c r="AG9" s="19"/>
      <c r="AH9" s="17" t="s">
        <v>78</v>
      </c>
      <c r="AI9" s="20" t="s">
        <v>78</v>
      </c>
      <c r="AJ9" s="19"/>
      <c r="AK9" s="19"/>
      <c r="AL9" s="17" t="s">
        <v>79</v>
      </c>
      <c r="AM9" s="20" t="s">
        <v>79</v>
      </c>
      <c r="AN9" s="19"/>
      <c r="AO9" s="19"/>
      <c r="AP9" s="17" t="s">
        <v>80</v>
      </c>
      <c r="AQ9" s="20" t="s">
        <v>80</v>
      </c>
      <c r="AR9" s="19"/>
      <c r="AS9" s="19"/>
      <c r="AT9" s="17" t="s">
        <v>81</v>
      </c>
      <c r="AU9" s="20" t="s">
        <v>81</v>
      </c>
      <c r="AV9" s="19"/>
      <c r="AW9" s="19"/>
      <c r="AX9" s="17" t="s">
        <v>82</v>
      </c>
      <c r="AY9" s="20" t="s">
        <v>82</v>
      </c>
      <c r="AZ9" s="19"/>
      <c r="BA9" s="19"/>
    </row>
    <row r="10" spans="1:53" ht="138" customHeight="1" thickBot="1" x14ac:dyDescent="0.3">
      <c r="A10" s="22"/>
      <c r="B10" s="18"/>
      <c r="C10" s="15" t="s">
        <v>6</v>
      </c>
      <c r="D10" s="16" t="s">
        <v>11</v>
      </c>
      <c r="E10" s="16" t="s">
        <v>84</v>
      </c>
      <c r="F10" s="18"/>
      <c r="G10" s="15" t="s">
        <v>6</v>
      </c>
      <c r="H10" s="16" t="s">
        <v>11</v>
      </c>
      <c r="I10" s="16" t="s">
        <v>84</v>
      </c>
      <c r="J10" s="18"/>
      <c r="K10" s="15" t="s">
        <v>6</v>
      </c>
      <c r="L10" s="16" t="s">
        <v>11</v>
      </c>
      <c r="M10" s="16" t="s">
        <v>84</v>
      </c>
      <c r="N10" s="18"/>
      <c r="O10" s="15" t="s">
        <v>6</v>
      </c>
      <c r="P10" s="16" t="s">
        <v>11</v>
      </c>
      <c r="Q10" s="16" t="s">
        <v>11</v>
      </c>
      <c r="R10" s="18"/>
      <c r="S10" s="15" t="s">
        <v>6</v>
      </c>
      <c r="T10" s="16" t="s">
        <v>11</v>
      </c>
      <c r="U10" s="16" t="s">
        <v>84</v>
      </c>
      <c r="V10" s="18"/>
      <c r="W10" s="15" t="s">
        <v>6</v>
      </c>
      <c r="X10" s="16" t="s">
        <v>11</v>
      </c>
      <c r="Y10" s="16" t="s">
        <v>84</v>
      </c>
      <c r="Z10" s="18"/>
      <c r="AA10" s="15" t="s">
        <v>6</v>
      </c>
      <c r="AB10" s="16" t="s">
        <v>11</v>
      </c>
      <c r="AC10" s="16" t="s">
        <v>84</v>
      </c>
      <c r="AD10" s="18"/>
      <c r="AE10" s="15" t="s">
        <v>6</v>
      </c>
      <c r="AF10" s="16" t="s">
        <v>11</v>
      </c>
      <c r="AG10" s="16" t="s">
        <v>84</v>
      </c>
      <c r="AH10" s="18"/>
      <c r="AI10" s="15" t="s">
        <v>6</v>
      </c>
      <c r="AJ10" s="16" t="s">
        <v>11</v>
      </c>
      <c r="AK10" s="16" t="s">
        <v>84</v>
      </c>
      <c r="AL10" s="18"/>
      <c r="AM10" s="15" t="s">
        <v>6</v>
      </c>
      <c r="AN10" s="16" t="s">
        <v>11</v>
      </c>
      <c r="AO10" s="16" t="s">
        <v>84</v>
      </c>
      <c r="AP10" s="18"/>
      <c r="AQ10" s="15" t="s">
        <v>6</v>
      </c>
      <c r="AR10" s="16" t="s">
        <v>11</v>
      </c>
      <c r="AS10" s="16" t="s">
        <v>84</v>
      </c>
      <c r="AT10" s="18"/>
      <c r="AU10" s="15" t="s">
        <v>6</v>
      </c>
      <c r="AV10" s="16" t="s">
        <v>11</v>
      </c>
      <c r="AW10" s="16" t="s">
        <v>84</v>
      </c>
      <c r="AX10" s="18"/>
      <c r="AY10" s="15" t="s">
        <v>6</v>
      </c>
      <c r="AZ10" s="16" t="s">
        <v>11</v>
      </c>
      <c r="BA10" s="16" t="s">
        <v>84</v>
      </c>
    </row>
    <row r="11" spans="1:53" ht="15.75" thickBot="1" x14ac:dyDescent="0.3">
      <c r="A11" s="9" t="s">
        <v>13</v>
      </c>
      <c r="B11" s="13">
        <f>SUM(B12,B17,B24,B40,B56)</f>
        <v>51897</v>
      </c>
      <c r="C11" s="13">
        <f t="shared" ref="C11:Q11" si="0">SUM(C12,C17,C24,C40,C56)</f>
        <v>33863</v>
      </c>
      <c r="D11" s="13">
        <f t="shared" ref="D11" si="1">SUM(D12,D17,D24,D40,D56)</f>
        <v>18027</v>
      </c>
      <c r="E11" s="13">
        <f t="shared" si="0"/>
        <v>0</v>
      </c>
      <c r="F11" s="13">
        <f t="shared" si="0"/>
        <v>2491</v>
      </c>
      <c r="G11" s="13">
        <f t="shared" si="0"/>
        <v>1777</v>
      </c>
      <c r="H11" s="13">
        <f t="shared" ref="H11" si="2">SUM(H12,H17,H24,H40,H56)</f>
        <v>714</v>
      </c>
      <c r="I11" s="13">
        <f t="shared" si="0"/>
        <v>0</v>
      </c>
      <c r="J11" s="13">
        <f t="shared" si="0"/>
        <v>2994</v>
      </c>
      <c r="K11" s="13">
        <f t="shared" si="0"/>
        <v>2057</v>
      </c>
      <c r="L11" s="13">
        <f t="shared" ref="L11" si="3">SUM(L12,L17,L24,L40,L56)</f>
        <v>937</v>
      </c>
      <c r="M11" s="13">
        <f t="shared" si="0"/>
        <v>0</v>
      </c>
      <c r="N11" s="13">
        <f t="shared" si="0"/>
        <v>2518</v>
      </c>
      <c r="O11" s="13">
        <f t="shared" si="0"/>
        <v>1757</v>
      </c>
      <c r="P11" s="13">
        <f t="shared" ref="P11" si="4">SUM(P12,P17,P24,P40,P56)</f>
        <v>761</v>
      </c>
      <c r="Q11" s="13">
        <f t="shared" si="0"/>
        <v>0</v>
      </c>
      <c r="R11" s="13">
        <f t="shared" ref="R11:AC11" si="5">SUM(R12,R17,R24,R40,R56)</f>
        <v>3009</v>
      </c>
      <c r="S11" s="13">
        <f t="shared" si="5"/>
        <v>2024</v>
      </c>
      <c r="T11" s="13">
        <f t="shared" ref="T11" si="6">SUM(T12,T17,T24,T40,T56)</f>
        <v>985</v>
      </c>
      <c r="U11" s="13">
        <f t="shared" si="5"/>
        <v>0</v>
      </c>
      <c r="V11" s="13">
        <f t="shared" si="5"/>
        <v>3643</v>
      </c>
      <c r="W11" s="13">
        <f t="shared" si="5"/>
        <v>2539</v>
      </c>
      <c r="X11" s="13">
        <f t="shared" ref="X11" si="7">SUM(X12,X17,X24,X40,X56)</f>
        <v>1104</v>
      </c>
      <c r="Y11" s="13">
        <f t="shared" si="5"/>
        <v>0</v>
      </c>
      <c r="Z11" s="13">
        <f t="shared" si="5"/>
        <v>2949</v>
      </c>
      <c r="AA11" s="13">
        <f t="shared" si="5"/>
        <v>1950</v>
      </c>
      <c r="AB11" s="13">
        <f t="shared" ref="AB11" si="8">SUM(AB12,AB17,AB24,AB40,AB56)</f>
        <v>999</v>
      </c>
      <c r="AC11" s="13">
        <f t="shared" si="5"/>
        <v>0</v>
      </c>
      <c r="AD11" s="13">
        <f t="shared" ref="AD11:AO11" si="9">SUM(AD12,AD17,AD24,AD40,AD56)</f>
        <v>8232</v>
      </c>
      <c r="AE11" s="13">
        <f t="shared" si="9"/>
        <v>5837</v>
      </c>
      <c r="AF11" s="13">
        <f t="shared" ref="AF11" si="10">SUM(AF12,AF17,AF24,AF40,AF56)</f>
        <v>2395</v>
      </c>
      <c r="AG11" s="13">
        <f t="shared" si="9"/>
        <v>0</v>
      </c>
      <c r="AH11" s="13">
        <f t="shared" si="9"/>
        <v>7410</v>
      </c>
      <c r="AI11" s="13">
        <f t="shared" si="9"/>
        <v>5333</v>
      </c>
      <c r="AJ11" s="13">
        <f t="shared" ref="AJ11" si="11">SUM(AJ12,AJ17,AJ24,AJ40,AJ56)</f>
        <v>2077</v>
      </c>
      <c r="AK11" s="13">
        <f t="shared" si="9"/>
        <v>0</v>
      </c>
      <c r="AL11" s="13">
        <f t="shared" si="9"/>
        <v>6262</v>
      </c>
      <c r="AM11" s="13">
        <f t="shared" si="9"/>
        <v>4162</v>
      </c>
      <c r="AN11" s="13">
        <f t="shared" ref="AN11" si="12">SUM(AN12,AN17,AN24,AN40,AN56)</f>
        <v>2100</v>
      </c>
      <c r="AO11" s="13">
        <f t="shared" si="9"/>
        <v>0</v>
      </c>
      <c r="AP11" s="13">
        <f t="shared" ref="AP11:BA11" si="13">SUM(AP12,AP17,AP24,AP40,AP56)</f>
        <v>4119</v>
      </c>
      <c r="AQ11" s="13">
        <f t="shared" si="13"/>
        <v>2391</v>
      </c>
      <c r="AR11" s="13">
        <f t="shared" ref="AR11" si="14">SUM(AR12,AR17,AR24,AR40,AR56)</f>
        <v>1728</v>
      </c>
      <c r="AS11" s="13">
        <f t="shared" si="13"/>
        <v>0</v>
      </c>
      <c r="AT11" s="13">
        <f t="shared" si="13"/>
        <v>4278</v>
      </c>
      <c r="AU11" s="13">
        <f t="shared" si="13"/>
        <v>2335</v>
      </c>
      <c r="AV11" s="13">
        <f t="shared" ref="AV11" si="15">SUM(AV12,AV17,AV24,AV40,AV56)</f>
        <v>1943</v>
      </c>
      <c r="AW11" s="13">
        <f t="shared" si="13"/>
        <v>0</v>
      </c>
      <c r="AX11" s="13">
        <f t="shared" si="13"/>
        <v>3985</v>
      </c>
      <c r="AY11" s="13">
        <f t="shared" si="13"/>
        <v>1701</v>
      </c>
      <c r="AZ11" s="13">
        <f t="shared" ref="AZ11" si="16">SUM(AZ12,AZ17,AZ24,AZ40,AZ56)</f>
        <v>2284</v>
      </c>
      <c r="BA11" s="13">
        <f t="shared" si="13"/>
        <v>0</v>
      </c>
    </row>
    <row r="12" spans="1:53" ht="15.75" thickBot="1" x14ac:dyDescent="0.3">
      <c r="A12" s="10" t="s">
        <v>14</v>
      </c>
      <c r="B12" s="13">
        <f>SUM(B13:B16)</f>
        <v>50952</v>
      </c>
      <c r="C12" s="13">
        <f t="shared" ref="C12:Q12" si="17">SUM(C13:C16)</f>
        <v>33163</v>
      </c>
      <c r="D12" s="13">
        <f t="shared" ref="D12" si="18">SUM(D13:D16)</f>
        <v>17789</v>
      </c>
      <c r="E12" s="13">
        <f t="shared" si="17"/>
        <v>0</v>
      </c>
      <c r="F12" s="13">
        <f t="shared" si="17"/>
        <v>2486</v>
      </c>
      <c r="G12" s="13">
        <f t="shared" si="17"/>
        <v>1772</v>
      </c>
      <c r="H12" s="13">
        <f t="shared" ref="H12" si="19">SUM(H13:H16)</f>
        <v>714</v>
      </c>
      <c r="I12" s="13">
        <f t="shared" si="17"/>
        <v>0</v>
      </c>
      <c r="J12" s="13">
        <f t="shared" si="17"/>
        <v>2968</v>
      </c>
      <c r="K12" s="13">
        <f t="shared" si="17"/>
        <v>2031</v>
      </c>
      <c r="L12" s="13">
        <f t="shared" ref="L12" si="20">SUM(L13:L16)</f>
        <v>937</v>
      </c>
      <c r="M12" s="13">
        <f t="shared" si="17"/>
        <v>0</v>
      </c>
      <c r="N12" s="13">
        <f t="shared" si="17"/>
        <v>2509</v>
      </c>
      <c r="O12" s="13">
        <f t="shared" si="17"/>
        <v>1749</v>
      </c>
      <c r="P12" s="13">
        <f t="shared" ref="P12" si="21">SUM(P13:P16)</f>
        <v>760</v>
      </c>
      <c r="Q12" s="13">
        <f t="shared" si="17"/>
        <v>0</v>
      </c>
      <c r="R12" s="13">
        <f t="shared" ref="R12:AC12" si="22">SUM(R13:R16)</f>
        <v>2889</v>
      </c>
      <c r="S12" s="13">
        <f t="shared" si="22"/>
        <v>1949</v>
      </c>
      <c r="T12" s="13">
        <f t="shared" ref="T12" si="23">SUM(T13:T16)</f>
        <v>940</v>
      </c>
      <c r="U12" s="13">
        <f t="shared" si="22"/>
        <v>0</v>
      </c>
      <c r="V12" s="13">
        <f t="shared" si="22"/>
        <v>3512</v>
      </c>
      <c r="W12" s="13">
        <f t="shared" si="22"/>
        <v>2446</v>
      </c>
      <c r="X12" s="13">
        <f t="shared" ref="X12" si="24">SUM(X13:X16)</f>
        <v>1066</v>
      </c>
      <c r="Y12" s="13">
        <f t="shared" si="22"/>
        <v>0</v>
      </c>
      <c r="Z12" s="13">
        <f t="shared" si="22"/>
        <v>2816</v>
      </c>
      <c r="AA12" s="13">
        <f t="shared" si="22"/>
        <v>1855</v>
      </c>
      <c r="AB12" s="13">
        <f t="shared" ref="AB12" si="25">SUM(AB13:AB16)</f>
        <v>961</v>
      </c>
      <c r="AC12" s="13">
        <f t="shared" si="22"/>
        <v>0</v>
      </c>
      <c r="AD12" s="13">
        <f t="shared" ref="AD12:AO12" si="26">SUM(AD13:AD16)</f>
        <v>8094</v>
      </c>
      <c r="AE12" s="13">
        <f t="shared" si="26"/>
        <v>5742</v>
      </c>
      <c r="AF12" s="13">
        <f t="shared" ref="AF12" si="27">SUM(AF13:AF16)</f>
        <v>2352</v>
      </c>
      <c r="AG12" s="13">
        <f t="shared" si="26"/>
        <v>0</v>
      </c>
      <c r="AH12" s="13">
        <f t="shared" si="26"/>
        <v>7316</v>
      </c>
      <c r="AI12" s="13">
        <f t="shared" si="26"/>
        <v>5261</v>
      </c>
      <c r="AJ12" s="13">
        <f t="shared" ref="AJ12" si="28">SUM(AJ13:AJ16)</f>
        <v>2055</v>
      </c>
      <c r="AK12" s="13">
        <f t="shared" si="26"/>
        <v>0</v>
      </c>
      <c r="AL12" s="13">
        <f t="shared" si="26"/>
        <v>6187</v>
      </c>
      <c r="AM12" s="13">
        <f t="shared" si="26"/>
        <v>4105</v>
      </c>
      <c r="AN12" s="13">
        <f t="shared" ref="AN12" si="29">SUM(AN13:AN16)</f>
        <v>2082</v>
      </c>
      <c r="AO12" s="13">
        <f t="shared" si="26"/>
        <v>0</v>
      </c>
      <c r="AP12" s="13">
        <f t="shared" ref="AP12:BA12" si="30">SUM(AP13:AP16)</f>
        <v>4060</v>
      </c>
      <c r="AQ12" s="13">
        <f t="shared" si="30"/>
        <v>2338</v>
      </c>
      <c r="AR12" s="13">
        <f t="shared" ref="AR12" si="31">SUM(AR13:AR16)</f>
        <v>1722</v>
      </c>
      <c r="AS12" s="13">
        <f t="shared" si="30"/>
        <v>0</v>
      </c>
      <c r="AT12" s="13">
        <f t="shared" si="30"/>
        <v>4180</v>
      </c>
      <c r="AU12" s="13">
        <f t="shared" si="30"/>
        <v>2252</v>
      </c>
      <c r="AV12" s="13">
        <f t="shared" ref="AV12" si="32">SUM(AV13:AV16)</f>
        <v>1928</v>
      </c>
      <c r="AW12" s="13">
        <f t="shared" si="30"/>
        <v>0</v>
      </c>
      <c r="AX12" s="13">
        <f t="shared" si="30"/>
        <v>3935</v>
      </c>
      <c r="AY12" s="13">
        <f t="shared" si="30"/>
        <v>1663</v>
      </c>
      <c r="AZ12" s="13">
        <f t="shared" ref="AZ12" si="33">SUM(AZ13:AZ16)</f>
        <v>2272</v>
      </c>
      <c r="BA12" s="13">
        <f t="shared" si="30"/>
        <v>0</v>
      </c>
    </row>
    <row r="13" spans="1:53" ht="15.75" thickBot="1" x14ac:dyDescent="0.3">
      <c r="A13" s="11" t="s">
        <v>15</v>
      </c>
      <c r="B13" s="14">
        <f>SUM(C13:E13)</f>
        <v>22465</v>
      </c>
      <c r="C13" s="12">
        <f>SUM(G13,K13,O13,S13,W13,AA13,AE13,AI13,AM13,AQ13,AU13,AY13)</f>
        <v>14495</v>
      </c>
      <c r="D13" s="12">
        <f t="shared" ref="D13:E13" si="34">SUM(H13,L13,P13,T13,X13,AB13,AF13,AJ13,AN13,AR13,AV13,AZ13)</f>
        <v>7970</v>
      </c>
      <c r="E13" s="12">
        <f t="shared" si="34"/>
        <v>0</v>
      </c>
      <c r="F13" s="14">
        <f>SUM(G13:I13)</f>
        <v>618</v>
      </c>
      <c r="G13" s="12">
        <v>436</v>
      </c>
      <c r="H13" s="12">
        <v>182</v>
      </c>
      <c r="I13" s="12">
        <v>0</v>
      </c>
      <c r="J13" s="14">
        <f>SUM(K13:M13)</f>
        <v>1195</v>
      </c>
      <c r="K13" s="12">
        <v>855</v>
      </c>
      <c r="L13" s="12">
        <v>340</v>
      </c>
      <c r="M13" s="12">
        <v>0</v>
      </c>
      <c r="N13" s="14">
        <f>SUM(O13:Q13)</f>
        <v>828</v>
      </c>
      <c r="O13" s="12">
        <v>614</v>
      </c>
      <c r="P13" s="12">
        <v>214</v>
      </c>
      <c r="Q13" s="12">
        <v>0</v>
      </c>
      <c r="R13" s="14">
        <f>SUM(S13:U13)</f>
        <v>808</v>
      </c>
      <c r="S13" s="12">
        <v>534</v>
      </c>
      <c r="T13" s="12">
        <v>274</v>
      </c>
      <c r="U13" s="12">
        <v>0</v>
      </c>
      <c r="V13" s="14">
        <f>SUM(W13:Y13)</f>
        <v>1653</v>
      </c>
      <c r="W13" s="12">
        <v>1168</v>
      </c>
      <c r="X13" s="12">
        <v>485</v>
      </c>
      <c r="Y13" s="12">
        <v>0</v>
      </c>
      <c r="Z13" s="14">
        <f>SUM(AA13:AC13)</f>
        <v>939</v>
      </c>
      <c r="AA13" s="12">
        <v>639</v>
      </c>
      <c r="AB13" s="12">
        <v>300</v>
      </c>
      <c r="AC13" s="12">
        <v>0</v>
      </c>
      <c r="AD13" s="14">
        <f>SUM(AE13:AG13)</f>
        <v>2358</v>
      </c>
      <c r="AE13" s="12">
        <v>1698</v>
      </c>
      <c r="AF13" s="12">
        <v>660</v>
      </c>
      <c r="AG13" s="12">
        <v>0</v>
      </c>
      <c r="AH13" s="14">
        <f>SUM(AI13:AK13)</f>
        <v>3062</v>
      </c>
      <c r="AI13" s="12">
        <v>2208</v>
      </c>
      <c r="AJ13" s="12">
        <v>854</v>
      </c>
      <c r="AK13" s="12">
        <v>0</v>
      </c>
      <c r="AL13" s="14">
        <f>SUM(AM13:AO13)</f>
        <v>2326</v>
      </c>
      <c r="AM13" s="12">
        <v>1619</v>
      </c>
      <c r="AN13" s="12">
        <v>707</v>
      </c>
      <c r="AO13" s="12">
        <v>0</v>
      </c>
      <c r="AP13" s="14">
        <f>SUM(AQ13:AS13)</f>
        <v>2675</v>
      </c>
      <c r="AQ13" s="12">
        <v>1636</v>
      </c>
      <c r="AR13" s="12">
        <v>1039</v>
      </c>
      <c r="AS13" s="12">
        <v>0</v>
      </c>
      <c r="AT13" s="14">
        <f>SUM(AU13:AW13)</f>
        <v>3171</v>
      </c>
      <c r="AU13" s="12">
        <v>1813</v>
      </c>
      <c r="AV13" s="12">
        <v>1358</v>
      </c>
      <c r="AW13" s="12">
        <v>0</v>
      </c>
      <c r="AX13" s="14">
        <f>SUM(AY13:BA13)</f>
        <v>2832</v>
      </c>
      <c r="AY13" s="12">
        <v>1275</v>
      </c>
      <c r="AZ13" s="12">
        <v>1557</v>
      </c>
      <c r="BA13" s="12">
        <v>0</v>
      </c>
    </row>
    <row r="14" spans="1:53" ht="15.75" thickBot="1" x14ac:dyDescent="0.3">
      <c r="A14" s="11" t="s">
        <v>16</v>
      </c>
      <c r="B14" s="14">
        <f>SUM(C14:E14)</f>
        <v>7666</v>
      </c>
      <c r="C14" s="12">
        <f t="shared" ref="C14:C16" si="35">SUM(G14,K14,O14,S14,W14,AA14,AE14,AI14,AM14,AQ14,AU14,AY14)</f>
        <v>4261</v>
      </c>
      <c r="D14" s="12">
        <f t="shared" ref="D14:D16" si="36">SUM(H14,L14,P14,T14,X14,AB14,AF14,AJ14,AN14,AR14,AV14,AZ14)</f>
        <v>3405</v>
      </c>
      <c r="E14" s="12">
        <f t="shared" ref="E14:E16" si="37">SUM(I14,M14,Q14,U14,Y14,AC14,AG14,AK14,AO14,AS14,AW14,BA14)</f>
        <v>0</v>
      </c>
      <c r="F14" s="14">
        <f>SUM(G14:I14)</f>
        <v>311</v>
      </c>
      <c r="G14" s="12">
        <v>185</v>
      </c>
      <c r="H14" s="12">
        <v>126</v>
      </c>
      <c r="I14" s="12">
        <v>0</v>
      </c>
      <c r="J14" s="14">
        <f>SUM(K14:M14)</f>
        <v>320</v>
      </c>
      <c r="K14" s="12">
        <v>173</v>
      </c>
      <c r="L14" s="12">
        <v>147</v>
      </c>
      <c r="M14" s="12">
        <v>0</v>
      </c>
      <c r="N14" s="14">
        <f>SUM(O14:Q14)</f>
        <v>397</v>
      </c>
      <c r="O14" s="12">
        <v>214</v>
      </c>
      <c r="P14" s="12">
        <v>183</v>
      </c>
      <c r="Q14" s="12">
        <v>0</v>
      </c>
      <c r="R14" s="14">
        <f>SUM(S14:U14)</f>
        <v>545</v>
      </c>
      <c r="S14" s="12">
        <v>298</v>
      </c>
      <c r="T14" s="12">
        <v>247</v>
      </c>
      <c r="U14" s="12">
        <v>0</v>
      </c>
      <c r="V14" s="14">
        <f>SUM(W14:Y14)</f>
        <v>552</v>
      </c>
      <c r="W14" s="12">
        <v>345</v>
      </c>
      <c r="X14" s="12">
        <v>207</v>
      </c>
      <c r="Y14" s="12">
        <v>0</v>
      </c>
      <c r="Z14" s="14">
        <f>SUM(AA14:AC14)</f>
        <v>542</v>
      </c>
      <c r="AA14" s="12">
        <v>300</v>
      </c>
      <c r="AB14" s="12">
        <v>242</v>
      </c>
      <c r="AC14" s="12">
        <v>0</v>
      </c>
      <c r="AD14" s="14">
        <f>SUM(AE14:AG14)</f>
        <v>1352</v>
      </c>
      <c r="AE14" s="12">
        <v>848</v>
      </c>
      <c r="AF14" s="12">
        <v>504</v>
      </c>
      <c r="AG14" s="12">
        <v>0</v>
      </c>
      <c r="AH14" s="14">
        <f>SUM(AI14:AK14)</f>
        <v>1020</v>
      </c>
      <c r="AI14" s="12">
        <v>614</v>
      </c>
      <c r="AJ14" s="12">
        <v>406</v>
      </c>
      <c r="AK14" s="12">
        <v>0</v>
      </c>
      <c r="AL14" s="14">
        <f>SUM(AM14:AO14)</f>
        <v>758</v>
      </c>
      <c r="AM14" s="12">
        <v>425</v>
      </c>
      <c r="AN14" s="12">
        <v>333</v>
      </c>
      <c r="AO14" s="12">
        <v>0</v>
      </c>
      <c r="AP14" s="14">
        <f>SUM(AQ14:AS14)</f>
        <v>701</v>
      </c>
      <c r="AQ14" s="12">
        <v>345</v>
      </c>
      <c r="AR14" s="12">
        <v>356</v>
      </c>
      <c r="AS14" s="12">
        <v>0</v>
      </c>
      <c r="AT14" s="14">
        <f>SUM(AU14:AW14)</f>
        <v>602</v>
      </c>
      <c r="AU14" s="12">
        <v>294</v>
      </c>
      <c r="AV14" s="12">
        <v>308</v>
      </c>
      <c r="AW14" s="12">
        <v>0</v>
      </c>
      <c r="AX14" s="14">
        <f>SUM(AY14:BA14)</f>
        <v>566</v>
      </c>
      <c r="AY14" s="12">
        <v>220</v>
      </c>
      <c r="AZ14" s="12">
        <v>346</v>
      </c>
      <c r="BA14" s="12">
        <v>0</v>
      </c>
    </row>
    <row r="15" spans="1:53" ht="15.75" thickBot="1" x14ac:dyDescent="0.3">
      <c r="A15" s="11" t="s">
        <v>17</v>
      </c>
      <c r="B15" s="14">
        <f>SUM(C15:E15)</f>
        <v>20548</v>
      </c>
      <c r="C15" s="12">
        <f t="shared" si="35"/>
        <v>14193</v>
      </c>
      <c r="D15" s="12">
        <f t="shared" si="36"/>
        <v>6355</v>
      </c>
      <c r="E15" s="12">
        <f t="shared" si="37"/>
        <v>0</v>
      </c>
      <c r="F15" s="14">
        <f>SUM(G15:I15)</f>
        <v>1553</v>
      </c>
      <c r="G15" s="12">
        <v>1150</v>
      </c>
      <c r="H15" s="12">
        <v>403</v>
      </c>
      <c r="I15" s="12">
        <v>0</v>
      </c>
      <c r="J15" s="14">
        <f>SUM(K15:M15)</f>
        <v>1450</v>
      </c>
      <c r="K15" s="12">
        <v>1001</v>
      </c>
      <c r="L15" s="12">
        <v>449</v>
      </c>
      <c r="M15" s="12">
        <v>0</v>
      </c>
      <c r="N15" s="14">
        <f>SUM(O15:Q15)</f>
        <v>1282</v>
      </c>
      <c r="O15" s="12">
        <v>920</v>
      </c>
      <c r="P15" s="12">
        <v>362</v>
      </c>
      <c r="Q15" s="12">
        <v>0</v>
      </c>
      <c r="R15" s="14">
        <f>SUM(S15:U15)</f>
        <v>1536</v>
      </c>
      <c r="S15" s="12">
        <v>1117</v>
      </c>
      <c r="T15" s="12">
        <v>419</v>
      </c>
      <c r="U15" s="12">
        <v>0</v>
      </c>
      <c r="V15" s="14">
        <f>SUM(W15:Y15)</f>
        <v>1306</v>
      </c>
      <c r="W15" s="12">
        <v>932</v>
      </c>
      <c r="X15" s="12">
        <v>374</v>
      </c>
      <c r="Y15" s="12">
        <v>0</v>
      </c>
      <c r="Z15" s="14">
        <f>SUM(AA15:AC15)</f>
        <v>1328</v>
      </c>
      <c r="AA15" s="12">
        <v>909</v>
      </c>
      <c r="AB15" s="12">
        <v>419</v>
      </c>
      <c r="AC15" s="12">
        <v>0</v>
      </c>
      <c r="AD15" s="14">
        <f>SUM(AE15:AG15)</f>
        <v>4356</v>
      </c>
      <c r="AE15" s="12">
        <v>3169</v>
      </c>
      <c r="AF15" s="12">
        <v>1187</v>
      </c>
      <c r="AG15" s="12">
        <v>0</v>
      </c>
      <c r="AH15" s="14">
        <f>SUM(AI15:AK15)</f>
        <v>3199</v>
      </c>
      <c r="AI15" s="12">
        <v>2405</v>
      </c>
      <c r="AJ15" s="12">
        <v>794</v>
      </c>
      <c r="AK15" s="12">
        <v>0</v>
      </c>
      <c r="AL15" s="14">
        <f>SUM(AM15:AO15)</f>
        <v>3050</v>
      </c>
      <c r="AM15" s="12">
        <v>2013</v>
      </c>
      <c r="AN15" s="12">
        <v>1037</v>
      </c>
      <c r="AO15" s="12">
        <v>0</v>
      </c>
      <c r="AP15" s="14">
        <f>SUM(AQ15:AS15)</f>
        <v>624</v>
      </c>
      <c r="AQ15" s="12">
        <v>304</v>
      </c>
      <c r="AR15" s="12">
        <v>320</v>
      </c>
      <c r="AS15" s="12">
        <v>0</v>
      </c>
      <c r="AT15" s="14">
        <f>SUM(AU15:AW15)</f>
        <v>370</v>
      </c>
      <c r="AU15" s="12">
        <v>124</v>
      </c>
      <c r="AV15" s="12">
        <v>246</v>
      </c>
      <c r="AW15" s="12">
        <v>0</v>
      </c>
      <c r="AX15" s="14">
        <f>SUM(AY15:BA15)</f>
        <v>494</v>
      </c>
      <c r="AY15" s="12">
        <v>149</v>
      </c>
      <c r="AZ15" s="12">
        <v>345</v>
      </c>
      <c r="BA15" s="12">
        <v>0</v>
      </c>
    </row>
    <row r="16" spans="1:53" ht="15.75" thickBot="1" x14ac:dyDescent="0.3">
      <c r="A16" s="11" t="s">
        <v>18</v>
      </c>
      <c r="B16" s="14">
        <f>SUM(C16:E16)</f>
        <v>273</v>
      </c>
      <c r="C16" s="12">
        <f t="shared" si="35"/>
        <v>214</v>
      </c>
      <c r="D16" s="12">
        <f t="shared" si="36"/>
        <v>59</v>
      </c>
      <c r="E16" s="12">
        <f t="shared" si="37"/>
        <v>0</v>
      </c>
      <c r="F16" s="14">
        <f>SUM(G16:I16)</f>
        <v>4</v>
      </c>
      <c r="G16" s="12">
        <v>1</v>
      </c>
      <c r="H16" s="12">
        <v>3</v>
      </c>
      <c r="I16" s="12">
        <v>0</v>
      </c>
      <c r="J16" s="14">
        <f>SUM(K16:M16)</f>
        <v>3</v>
      </c>
      <c r="K16" s="12">
        <v>2</v>
      </c>
      <c r="L16" s="12">
        <v>1</v>
      </c>
      <c r="M16" s="12">
        <v>0</v>
      </c>
      <c r="N16" s="14">
        <f>SUM(O16:Q16)</f>
        <v>2</v>
      </c>
      <c r="O16" s="12">
        <v>1</v>
      </c>
      <c r="P16" s="12">
        <v>1</v>
      </c>
      <c r="Q16" s="12">
        <v>0</v>
      </c>
      <c r="R16" s="14">
        <f>SUM(S16:U16)</f>
        <v>0</v>
      </c>
      <c r="S16" s="12">
        <v>0</v>
      </c>
      <c r="T16" s="12">
        <v>0</v>
      </c>
      <c r="U16" s="12">
        <v>0</v>
      </c>
      <c r="V16" s="14">
        <f>SUM(W16:Y16)</f>
        <v>1</v>
      </c>
      <c r="W16" s="12">
        <v>1</v>
      </c>
      <c r="X16" s="12">
        <v>0</v>
      </c>
      <c r="Y16" s="12">
        <v>0</v>
      </c>
      <c r="Z16" s="14">
        <f>SUM(AA16:AC16)</f>
        <v>7</v>
      </c>
      <c r="AA16" s="12">
        <v>7</v>
      </c>
      <c r="AB16" s="12">
        <v>0</v>
      </c>
      <c r="AC16" s="12">
        <v>0</v>
      </c>
      <c r="AD16" s="14">
        <f>SUM(AE16:AG16)</f>
        <v>28</v>
      </c>
      <c r="AE16" s="12">
        <v>27</v>
      </c>
      <c r="AF16" s="12">
        <v>1</v>
      </c>
      <c r="AG16" s="12">
        <v>0</v>
      </c>
      <c r="AH16" s="14">
        <f>SUM(AI16:AK16)</f>
        <v>35</v>
      </c>
      <c r="AI16" s="12">
        <v>34</v>
      </c>
      <c r="AJ16" s="12">
        <v>1</v>
      </c>
      <c r="AK16" s="12">
        <v>0</v>
      </c>
      <c r="AL16" s="14">
        <f>SUM(AM16:AO16)</f>
        <v>53</v>
      </c>
      <c r="AM16" s="12">
        <v>48</v>
      </c>
      <c r="AN16" s="12">
        <v>5</v>
      </c>
      <c r="AO16" s="12">
        <v>0</v>
      </c>
      <c r="AP16" s="14">
        <f>SUM(AQ16:AS16)</f>
        <v>60</v>
      </c>
      <c r="AQ16" s="12">
        <v>53</v>
      </c>
      <c r="AR16" s="12">
        <v>7</v>
      </c>
      <c r="AS16" s="12">
        <v>0</v>
      </c>
      <c r="AT16" s="14">
        <f>SUM(AU16:AW16)</f>
        <v>37</v>
      </c>
      <c r="AU16" s="12">
        <v>21</v>
      </c>
      <c r="AV16" s="12">
        <v>16</v>
      </c>
      <c r="AW16" s="12">
        <v>0</v>
      </c>
      <c r="AX16" s="14">
        <f>SUM(AY16:BA16)</f>
        <v>43</v>
      </c>
      <c r="AY16" s="12">
        <v>19</v>
      </c>
      <c r="AZ16" s="12">
        <v>24</v>
      </c>
      <c r="BA16" s="12">
        <v>0</v>
      </c>
    </row>
    <row r="17" spans="1:53" ht="15.75" thickBot="1" x14ac:dyDescent="0.3">
      <c r="A17" s="10" t="s">
        <v>19</v>
      </c>
      <c r="B17" s="13">
        <f>SUM(B18:B23)</f>
        <v>21</v>
      </c>
      <c r="C17" s="13">
        <f t="shared" ref="C17:Q17" si="38">SUM(C18:C20)</f>
        <v>3</v>
      </c>
      <c r="D17" s="13">
        <f t="shared" ref="D17" si="39">SUM(D18:D20)</f>
        <v>11</v>
      </c>
      <c r="E17" s="13">
        <f t="shared" si="38"/>
        <v>0</v>
      </c>
      <c r="F17" s="13">
        <f t="shared" si="38"/>
        <v>0</v>
      </c>
      <c r="G17" s="13">
        <f t="shared" si="38"/>
        <v>0</v>
      </c>
      <c r="H17" s="13">
        <f t="shared" ref="H17" si="40">SUM(H18:H20)</f>
        <v>0</v>
      </c>
      <c r="I17" s="13">
        <f t="shared" si="38"/>
        <v>0</v>
      </c>
      <c r="J17" s="13">
        <f t="shared" si="38"/>
        <v>0</v>
      </c>
      <c r="K17" s="13">
        <f t="shared" si="38"/>
        <v>0</v>
      </c>
      <c r="L17" s="13">
        <f t="shared" ref="L17" si="41">SUM(L18:L20)</f>
        <v>0</v>
      </c>
      <c r="M17" s="13">
        <f t="shared" si="38"/>
        <v>0</v>
      </c>
      <c r="N17" s="13">
        <f t="shared" si="38"/>
        <v>0</v>
      </c>
      <c r="O17" s="13">
        <f t="shared" si="38"/>
        <v>0</v>
      </c>
      <c r="P17" s="13">
        <f t="shared" ref="P17" si="42">SUM(P18:P20)</f>
        <v>0</v>
      </c>
      <c r="Q17" s="13">
        <f t="shared" si="38"/>
        <v>0</v>
      </c>
      <c r="R17" s="13">
        <f t="shared" ref="R17:AC17" si="43">SUM(R18:R20)</f>
        <v>1</v>
      </c>
      <c r="S17" s="13">
        <f t="shared" si="43"/>
        <v>0</v>
      </c>
      <c r="T17" s="13">
        <f t="shared" ref="T17" si="44">SUM(T18:T20)</f>
        <v>1</v>
      </c>
      <c r="U17" s="13">
        <f t="shared" si="43"/>
        <v>0</v>
      </c>
      <c r="V17" s="13">
        <f t="shared" si="43"/>
        <v>0</v>
      </c>
      <c r="W17" s="13">
        <f t="shared" si="43"/>
        <v>0</v>
      </c>
      <c r="X17" s="13">
        <f t="shared" ref="X17" si="45">SUM(X18:X20)</f>
        <v>0</v>
      </c>
      <c r="Y17" s="13">
        <f t="shared" si="43"/>
        <v>0</v>
      </c>
      <c r="Z17" s="13">
        <f t="shared" si="43"/>
        <v>0</v>
      </c>
      <c r="AA17" s="13">
        <f t="shared" si="43"/>
        <v>0</v>
      </c>
      <c r="AB17" s="13">
        <f t="shared" ref="AB17" si="46">SUM(AB18:AB20)</f>
        <v>0</v>
      </c>
      <c r="AC17" s="13">
        <f t="shared" si="43"/>
        <v>0</v>
      </c>
      <c r="AD17" s="13">
        <f t="shared" ref="AD17:AO17" si="47">SUM(AD18:AD20)</f>
        <v>0</v>
      </c>
      <c r="AE17" s="13">
        <f t="shared" si="47"/>
        <v>0</v>
      </c>
      <c r="AF17" s="13">
        <f t="shared" ref="AF17" si="48">SUM(AF18:AF20)</f>
        <v>0</v>
      </c>
      <c r="AG17" s="13">
        <f t="shared" si="47"/>
        <v>0</v>
      </c>
      <c r="AH17" s="13">
        <f t="shared" si="47"/>
        <v>4</v>
      </c>
      <c r="AI17" s="13">
        <f t="shared" si="47"/>
        <v>2</v>
      </c>
      <c r="AJ17" s="13">
        <f t="shared" ref="AJ17" si="49">SUM(AJ18:AJ20)</f>
        <v>2</v>
      </c>
      <c r="AK17" s="13">
        <f t="shared" si="47"/>
        <v>0</v>
      </c>
      <c r="AL17" s="13">
        <f t="shared" si="47"/>
        <v>4</v>
      </c>
      <c r="AM17" s="13">
        <f t="shared" si="47"/>
        <v>0</v>
      </c>
      <c r="AN17" s="13">
        <f t="shared" ref="AN17" si="50">SUM(AN18:AN20)</f>
        <v>4</v>
      </c>
      <c r="AO17" s="13">
        <f t="shared" si="47"/>
        <v>0</v>
      </c>
      <c r="AP17" s="13">
        <f t="shared" ref="AP17:BA17" si="51">SUM(AP18:AP20)</f>
        <v>1</v>
      </c>
      <c r="AQ17" s="13">
        <f t="shared" si="51"/>
        <v>1</v>
      </c>
      <c r="AR17" s="13">
        <f t="shared" ref="AR17" si="52">SUM(AR18:AR20)</f>
        <v>0</v>
      </c>
      <c r="AS17" s="13">
        <f t="shared" si="51"/>
        <v>0</v>
      </c>
      <c r="AT17" s="13">
        <f t="shared" si="51"/>
        <v>0</v>
      </c>
      <c r="AU17" s="13">
        <f t="shared" si="51"/>
        <v>0</v>
      </c>
      <c r="AV17" s="13">
        <f t="shared" ref="AV17" si="53">SUM(AV18:AV20)</f>
        <v>0</v>
      </c>
      <c r="AW17" s="13">
        <f t="shared" si="51"/>
        <v>0</v>
      </c>
      <c r="AX17" s="13">
        <f t="shared" si="51"/>
        <v>4</v>
      </c>
      <c r="AY17" s="13">
        <f t="shared" si="51"/>
        <v>0</v>
      </c>
      <c r="AZ17" s="13">
        <f t="shared" ref="AZ17" si="54">SUM(AZ18:AZ20)</f>
        <v>4</v>
      </c>
      <c r="BA17" s="13">
        <f t="shared" si="51"/>
        <v>0</v>
      </c>
    </row>
    <row r="18" spans="1:53" ht="15.75" thickBot="1" x14ac:dyDescent="0.3">
      <c r="A18" s="11" t="s">
        <v>20</v>
      </c>
      <c r="B18" s="14">
        <f>SUM(C18:E18)</f>
        <v>1</v>
      </c>
      <c r="C18" s="12">
        <f>SUM(G18,K18,O18,S18,W18,AA18,AE18,AI18,AM18,AQ18,AU18,AY18)</f>
        <v>1</v>
      </c>
      <c r="D18" s="12">
        <f t="shared" ref="D18:D23" si="55">SUM(H18,L18,P18,T18,X18,AB18,AF18,AJ18,AN18,AR18,AV18,AZ18)</f>
        <v>0</v>
      </c>
      <c r="E18" s="12">
        <f t="shared" ref="E18:E23" si="56">SUM(I18,M18,Q18,U18,Y18,AC18,AG18,AK18,AO18,AS18,AW18,BA18)</f>
        <v>0</v>
      </c>
      <c r="F18" s="14">
        <f>SUM(G18:I18)</f>
        <v>0</v>
      </c>
      <c r="G18" s="12">
        <v>0</v>
      </c>
      <c r="H18" s="12">
        <v>0</v>
      </c>
      <c r="I18" s="12">
        <v>0</v>
      </c>
      <c r="J18" s="14">
        <f>SUM(K18:M18)</f>
        <v>0</v>
      </c>
      <c r="K18" s="12">
        <v>0</v>
      </c>
      <c r="L18" s="12">
        <v>0</v>
      </c>
      <c r="M18" s="12">
        <v>0</v>
      </c>
      <c r="N18" s="14">
        <f>SUM(O18:Q18)</f>
        <v>0</v>
      </c>
      <c r="O18" s="12">
        <v>0</v>
      </c>
      <c r="P18" s="12">
        <v>0</v>
      </c>
      <c r="Q18" s="12">
        <v>0</v>
      </c>
      <c r="R18" s="14">
        <f>SUM(S18:U18)</f>
        <v>0</v>
      </c>
      <c r="S18" s="12">
        <v>0</v>
      </c>
      <c r="T18" s="12">
        <v>0</v>
      </c>
      <c r="U18" s="12">
        <v>0</v>
      </c>
      <c r="V18" s="14">
        <f>SUM(W18:Y18)</f>
        <v>0</v>
      </c>
      <c r="W18" s="12">
        <v>0</v>
      </c>
      <c r="X18" s="12">
        <v>0</v>
      </c>
      <c r="Y18" s="12">
        <v>0</v>
      </c>
      <c r="Z18" s="14">
        <f>SUM(AA18:AC18)</f>
        <v>0</v>
      </c>
      <c r="AA18" s="12">
        <v>0</v>
      </c>
      <c r="AB18" s="12">
        <v>0</v>
      </c>
      <c r="AC18" s="12">
        <v>0</v>
      </c>
      <c r="AD18" s="14">
        <f>SUM(AE18:AG18)</f>
        <v>0</v>
      </c>
      <c r="AE18" s="12">
        <v>0</v>
      </c>
      <c r="AF18" s="12">
        <v>0</v>
      </c>
      <c r="AG18" s="12">
        <v>0</v>
      </c>
      <c r="AH18" s="14">
        <f>SUM(AI18:AK18)</f>
        <v>1</v>
      </c>
      <c r="AI18" s="12">
        <v>1</v>
      </c>
      <c r="AJ18" s="12">
        <v>0</v>
      </c>
      <c r="AK18" s="12">
        <v>0</v>
      </c>
      <c r="AL18" s="14">
        <f>SUM(AM18:AO18)</f>
        <v>0</v>
      </c>
      <c r="AM18" s="12">
        <v>0</v>
      </c>
      <c r="AN18" s="12">
        <v>0</v>
      </c>
      <c r="AO18" s="12">
        <v>0</v>
      </c>
      <c r="AP18" s="14">
        <f>SUM(AQ18:AS18)</f>
        <v>0</v>
      </c>
      <c r="AQ18" s="12">
        <v>0</v>
      </c>
      <c r="AR18" s="12">
        <v>0</v>
      </c>
      <c r="AS18" s="12">
        <v>0</v>
      </c>
      <c r="AT18" s="14">
        <f>SUM(AU18:AW18)</f>
        <v>0</v>
      </c>
      <c r="AU18" s="12">
        <v>0</v>
      </c>
      <c r="AV18" s="12">
        <v>0</v>
      </c>
      <c r="AW18" s="12">
        <v>0</v>
      </c>
      <c r="AX18" s="14">
        <f>SUM(AY18:BA18)</f>
        <v>0</v>
      </c>
      <c r="AY18" s="12">
        <v>0</v>
      </c>
      <c r="AZ18" s="12">
        <v>0</v>
      </c>
      <c r="BA18" s="12">
        <v>0</v>
      </c>
    </row>
    <row r="19" spans="1:53" ht="15.75" thickBot="1" x14ac:dyDescent="0.3">
      <c r="A19" s="11" t="s">
        <v>21</v>
      </c>
      <c r="B19" s="14">
        <f>SUM(C19:E19)</f>
        <v>0</v>
      </c>
      <c r="C19" s="26">
        <f t="shared" ref="C19:C23" si="57">SUM(G19,K19,O19,S19,W19,AA19,AE19,AI19,AM19,AQ19,AU19,AY19)</f>
        <v>0</v>
      </c>
      <c r="D19" s="26">
        <f t="shared" si="55"/>
        <v>0</v>
      </c>
      <c r="E19" s="26">
        <f t="shared" si="56"/>
        <v>0</v>
      </c>
      <c r="F19" s="14">
        <f>SUM(G19:I19)</f>
        <v>0</v>
      </c>
      <c r="G19" s="12">
        <v>0</v>
      </c>
      <c r="H19" s="12">
        <v>0</v>
      </c>
      <c r="I19" s="12">
        <v>0</v>
      </c>
      <c r="J19" s="14">
        <f>SUM(K19:M19)</f>
        <v>0</v>
      </c>
      <c r="K19" s="26">
        <v>0</v>
      </c>
      <c r="L19" s="12">
        <v>0</v>
      </c>
      <c r="M19" s="12">
        <v>0</v>
      </c>
      <c r="N19" s="14">
        <f>SUM(O19:Q19)</f>
        <v>0</v>
      </c>
      <c r="O19" s="12">
        <v>0</v>
      </c>
      <c r="P19" s="12">
        <v>0</v>
      </c>
      <c r="Q19" s="12">
        <v>0</v>
      </c>
      <c r="R19" s="14">
        <f>SUM(S19:U19)</f>
        <v>0</v>
      </c>
      <c r="S19" s="12">
        <v>0</v>
      </c>
      <c r="T19" s="12">
        <v>0</v>
      </c>
      <c r="U19" s="12">
        <v>0</v>
      </c>
      <c r="V19" s="14">
        <f>SUM(W19:Y19)</f>
        <v>0</v>
      </c>
      <c r="W19" s="12">
        <v>0</v>
      </c>
      <c r="X19" s="12">
        <v>0</v>
      </c>
      <c r="Y19" s="12">
        <v>0</v>
      </c>
      <c r="Z19" s="14">
        <f>SUM(AA19:AC19)</f>
        <v>0</v>
      </c>
      <c r="AA19" s="12">
        <v>0</v>
      </c>
      <c r="AB19" s="12">
        <v>0</v>
      </c>
      <c r="AC19" s="12">
        <v>0</v>
      </c>
      <c r="AD19" s="14">
        <f>SUM(AE19:AG19)</f>
        <v>0</v>
      </c>
      <c r="AE19" s="12">
        <v>0</v>
      </c>
      <c r="AF19" s="12">
        <v>0</v>
      </c>
      <c r="AG19" s="12">
        <v>0</v>
      </c>
      <c r="AH19" s="14">
        <f>SUM(AI19:AK19)</f>
        <v>0</v>
      </c>
      <c r="AI19" s="12">
        <v>0</v>
      </c>
      <c r="AJ19" s="12">
        <v>0</v>
      </c>
      <c r="AK19" s="12">
        <v>0</v>
      </c>
      <c r="AL19" s="14">
        <f>SUM(AM19:AO19)</f>
        <v>0</v>
      </c>
      <c r="AM19" s="12">
        <v>0</v>
      </c>
      <c r="AN19" s="12">
        <v>0</v>
      </c>
      <c r="AO19" s="12">
        <v>0</v>
      </c>
      <c r="AP19" s="14">
        <f>SUM(AQ19:AS19)</f>
        <v>0</v>
      </c>
      <c r="AQ19" s="12">
        <v>0</v>
      </c>
      <c r="AR19" s="12">
        <v>0</v>
      </c>
      <c r="AS19" s="12">
        <v>0</v>
      </c>
      <c r="AT19" s="14">
        <f>SUM(AU19:AW19)</f>
        <v>0</v>
      </c>
      <c r="AU19" s="12">
        <v>0</v>
      </c>
      <c r="AV19" s="12">
        <v>0</v>
      </c>
      <c r="AW19" s="12">
        <v>0</v>
      </c>
      <c r="AX19" s="14">
        <f>SUM(AY19:BA19)</f>
        <v>0</v>
      </c>
      <c r="AY19" s="12">
        <v>0</v>
      </c>
      <c r="AZ19" s="12">
        <v>0</v>
      </c>
      <c r="BA19" s="12">
        <v>0</v>
      </c>
    </row>
    <row r="20" spans="1:53" ht="15.75" thickBot="1" x14ac:dyDescent="0.3">
      <c r="A20" s="25" t="s">
        <v>22</v>
      </c>
      <c r="B20" s="14">
        <f>SUM(C20:E20)</f>
        <v>13</v>
      </c>
      <c r="C20" s="27">
        <f t="shared" si="57"/>
        <v>2</v>
      </c>
      <c r="D20" s="27">
        <f t="shared" si="55"/>
        <v>11</v>
      </c>
      <c r="E20" s="27">
        <f t="shared" si="56"/>
        <v>0</v>
      </c>
      <c r="F20" s="29">
        <f>SUM(G20:I20)</f>
        <v>0</v>
      </c>
      <c r="G20" s="26">
        <v>0</v>
      </c>
      <c r="H20" s="26">
        <v>0</v>
      </c>
      <c r="I20" s="26">
        <v>0</v>
      </c>
      <c r="J20" s="29">
        <f>SUM(K20:M20)</f>
        <v>0</v>
      </c>
      <c r="K20" s="27">
        <v>0</v>
      </c>
      <c r="L20" s="26">
        <v>0</v>
      </c>
      <c r="M20" s="26">
        <v>0</v>
      </c>
      <c r="N20" s="29">
        <f>SUM(O20:Q20)</f>
        <v>0</v>
      </c>
      <c r="O20" s="26">
        <v>0</v>
      </c>
      <c r="P20" s="26">
        <v>0</v>
      </c>
      <c r="Q20" s="26">
        <v>0</v>
      </c>
      <c r="R20" s="29">
        <f>SUM(S20:U20)</f>
        <v>1</v>
      </c>
      <c r="S20" s="26">
        <v>0</v>
      </c>
      <c r="T20" s="26">
        <v>1</v>
      </c>
      <c r="U20" s="26">
        <v>0</v>
      </c>
      <c r="V20" s="29">
        <f>SUM(W20:Y20)</f>
        <v>0</v>
      </c>
      <c r="W20" s="26">
        <v>0</v>
      </c>
      <c r="X20" s="26">
        <v>0</v>
      </c>
      <c r="Y20" s="26">
        <v>0</v>
      </c>
      <c r="Z20" s="29">
        <f>SUM(AA20:AC20)</f>
        <v>0</v>
      </c>
      <c r="AA20" s="26">
        <v>0</v>
      </c>
      <c r="AB20" s="26">
        <v>0</v>
      </c>
      <c r="AC20" s="26">
        <v>0</v>
      </c>
      <c r="AD20" s="29">
        <f>SUM(AE20:AG20)</f>
        <v>0</v>
      </c>
      <c r="AE20" s="26">
        <v>0</v>
      </c>
      <c r="AF20" s="26">
        <v>0</v>
      </c>
      <c r="AG20" s="26">
        <v>0</v>
      </c>
      <c r="AH20" s="29">
        <f>SUM(AI20:AK20)</f>
        <v>3</v>
      </c>
      <c r="AI20" s="26">
        <v>1</v>
      </c>
      <c r="AJ20" s="26">
        <v>2</v>
      </c>
      <c r="AK20" s="26">
        <v>0</v>
      </c>
      <c r="AL20" s="29">
        <f>SUM(AM20:AO20)</f>
        <v>4</v>
      </c>
      <c r="AM20" s="26">
        <v>0</v>
      </c>
      <c r="AN20" s="26">
        <v>4</v>
      </c>
      <c r="AO20" s="26">
        <v>0</v>
      </c>
      <c r="AP20" s="29">
        <f>SUM(AQ20:AS20)</f>
        <v>1</v>
      </c>
      <c r="AQ20" s="26">
        <v>1</v>
      </c>
      <c r="AR20" s="26">
        <v>0</v>
      </c>
      <c r="AS20" s="26">
        <v>0</v>
      </c>
      <c r="AT20" s="29">
        <f>SUM(AU20:AW20)</f>
        <v>0</v>
      </c>
      <c r="AU20" s="26">
        <v>0</v>
      </c>
      <c r="AV20" s="26">
        <v>0</v>
      </c>
      <c r="AW20" s="26">
        <v>0</v>
      </c>
      <c r="AX20" s="29">
        <f>SUM(AY20:BA20)</f>
        <v>4</v>
      </c>
      <c r="AY20" s="26">
        <v>0</v>
      </c>
      <c r="AZ20" s="26">
        <v>4</v>
      </c>
      <c r="BA20" s="26">
        <v>0</v>
      </c>
    </row>
    <row r="21" spans="1:53" ht="15.75" thickBot="1" x14ac:dyDescent="0.3">
      <c r="A21" s="28" t="s">
        <v>85</v>
      </c>
      <c r="B21" s="14">
        <f t="shared" ref="B21:B23" si="58">SUM(C21:E21)</f>
        <v>7</v>
      </c>
      <c r="C21" s="27">
        <f t="shared" si="57"/>
        <v>4</v>
      </c>
      <c r="D21" s="27">
        <f t="shared" si="55"/>
        <v>3</v>
      </c>
      <c r="E21" s="27">
        <f t="shared" si="56"/>
        <v>0</v>
      </c>
      <c r="F21" s="29">
        <f t="shared" ref="F21:F23" si="59">SUM(G21:I21)</f>
        <v>0</v>
      </c>
      <c r="G21" s="27">
        <v>0</v>
      </c>
      <c r="H21" s="27">
        <v>0</v>
      </c>
      <c r="I21" s="27">
        <v>0</v>
      </c>
      <c r="J21" s="29">
        <f t="shared" ref="J21:J23" si="60">SUM(K21:M21)</f>
        <v>0</v>
      </c>
      <c r="K21" s="27">
        <v>0</v>
      </c>
      <c r="L21" s="27">
        <v>0</v>
      </c>
      <c r="M21" s="27">
        <v>0</v>
      </c>
      <c r="N21" s="29">
        <f t="shared" ref="N21:N23" si="61">SUM(O21:Q21)</f>
        <v>0</v>
      </c>
      <c r="O21" s="27">
        <v>0</v>
      </c>
      <c r="P21" s="27">
        <v>0</v>
      </c>
      <c r="Q21" s="27">
        <v>0</v>
      </c>
      <c r="R21" s="14">
        <v>0</v>
      </c>
      <c r="S21" s="27">
        <v>0</v>
      </c>
      <c r="T21" s="27">
        <v>0</v>
      </c>
      <c r="U21" s="27">
        <v>0</v>
      </c>
      <c r="V21" s="29">
        <f t="shared" ref="V21:V23" si="62">SUM(W21:Y21)</f>
        <v>0</v>
      </c>
      <c r="W21" s="27">
        <v>0</v>
      </c>
      <c r="X21" s="27">
        <v>0</v>
      </c>
      <c r="Y21" s="27">
        <v>0</v>
      </c>
      <c r="Z21" s="29">
        <f t="shared" ref="Z21:Z23" si="63">SUM(AA21:AC21)</f>
        <v>0</v>
      </c>
      <c r="AA21" s="27">
        <v>0</v>
      </c>
      <c r="AB21" s="27">
        <v>0</v>
      </c>
      <c r="AC21" s="27">
        <v>0</v>
      </c>
      <c r="AD21" s="14">
        <v>0</v>
      </c>
      <c r="AE21" s="27">
        <v>0</v>
      </c>
      <c r="AF21" s="27">
        <v>0</v>
      </c>
      <c r="AG21" s="27">
        <v>0</v>
      </c>
      <c r="AH21" s="29">
        <f t="shared" ref="AH21:AH23" si="64">SUM(AI21:AK21)</f>
        <v>0</v>
      </c>
      <c r="AI21" s="27">
        <v>0</v>
      </c>
      <c r="AJ21" s="27">
        <v>0</v>
      </c>
      <c r="AK21" s="27">
        <v>0</v>
      </c>
      <c r="AL21" s="29">
        <f t="shared" ref="AL21:AL23" si="65">SUM(AM21:AO21)</f>
        <v>2</v>
      </c>
      <c r="AM21" s="27">
        <v>2</v>
      </c>
      <c r="AN21" s="27">
        <v>0</v>
      </c>
      <c r="AO21" s="27">
        <v>0</v>
      </c>
      <c r="AP21" s="29">
        <f t="shared" ref="AP21:AP23" si="66">SUM(AQ21:AS21)</f>
        <v>2</v>
      </c>
      <c r="AQ21" s="27">
        <v>2</v>
      </c>
      <c r="AR21" s="27">
        <v>0</v>
      </c>
      <c r="AS21" s="27">
        <v>0</v>
      </c>
      <c r="AT21" s="29">
        <f t="shared" ref="AT21:AT23" si="67">SUM(AU21:AW21)</f>
        <v>3</v>
      </c>
      <c r="AU21" s="27">
        <v>0</v>
      </c>
      <c r="AV21" s="27">
        <v>3</v>
      </c>
      <c r="AW21" s="27">
        <v>0</v>
      </c>
      <c r="AX21" s="29">
        <f t="shared" ref="AX21:AX23" si="68">SUM(AY21:BA21)</f>
        <v>0</v>
      </c>
      <c r="AY21" s="27">
        <v>0</v>
      </c>
      <c r="AZ21" s="27">
        <v>0</v>
      </c>
      <c r="BA21" s="27">
        <v>0</v>
      </c>
    </row>
    <row r="22" spans="1:53" ht="15.75" thickBot="1" x14ac:dyDescent="0.3">
      <c r="A22" s="28" t="s">
        <v>86</v>
      </c>
      <c r="B22" s="14">
        <f t="shared" si="58"/>
        <v>0</v>
      </c>
      <c r="C22" s="27">
        <f t="shared" si="57"/>
        <v>0</v>
      </c>
      <c r="D22" s="27">
        <f t="shared" si="55"/>
        <v>0</v>
      </c>
      <c r="E22" s="27">
        <f t="shared" si="56"/>
        <v>0</v>
      </c>
      <c r="F22" s="29">
        <f t="shared" si="59"/>
        <v>0</v>
      </c>
      <c r="G22" s="27">
        <v>0</v>
      </c>
      <c r="H22" s="27">
        <v>0</v>
      </c>
      <c r="I22" s="27">
        <v>0</v>
      </c>
      <c r="J22" s="29">
        <f t="shared" si="60"/>
        <v>0</v>
      </c>
      <c r="K22" s="27">
        <v>0</v>
      </c>
      <c r="L22" s="27">
        <v>0</v>
      </c>
      <c r="M22" s="27">
        <v>0</v>
      </c>
      <c r="N22" s="29">
        <f t="shared" si="61"/>
        <v>0</v>
      </c>
      <c r="O22" s="27">
        <v>0</v>
      </c>
      <c r="P22" s="27">
        <v>0</v>
      </c>
      <c r="Q22" s="27">
        <v>0</v>
      </c>
      <c r="R22" s="14">
        <v>0</v>
      </c>
      <c r="S22" s="27">
        <v>0</v>
      </c>
      <c r="T22" s="27">
        <v>0</v>
      </c>
      <c r="U22" s="27">
        <v>0</v>
      </c>
      <c r="V22" s="29">
        <f t="shared" si="62"/>
        <v>0</v>
      </c>
      <c r="W22" s="27">
        <v>0</v>
      </c>
      <c r="X22" s="27">
        <v>0</v>
      </c>
      <c r="Y22" s="27">
        <v>0</v>
      </c>
      <c r="Z22" s="29">
        <f t="shared" si="63"/>
        <v>0</v>
      </c>
      <c r="AA22" s="27">
        <v>0</v>
      </c>
      <c r="AB22" s="27">
        <v>0</v>
      </c>
      <c r="AC22" s="27">
        <v>0</v>
      </c>
      <c r="AD22" s="14">
        <v>0</v>
      </c>
      <c r="AE22" s="27">
        <v>0</v>
      </c>
      <c r="AF22" s="27">
        <v>0</v>
      </c>
      <c r="AG22" s="27">
        <v>0</v>
      </c>
      <c r="AH22" s="29">
        <f t="shared" si="64"/>
        <v>0</v>
      </c>
      <c r="AI22" s="27">
        <v>0</v>
      </c>
      <c r="AJ22" s="27">
        <v>0</v>
      </c>
      <c r="AK22" s="27">
        <v>0</v>
      </c>
      <c r="AL22" s="29">
        <f t="shared" si="65"/>
        <v>0</v>
      </c>
      <c r="AM22" s="27">
        <v>0</v>
      </c>
      <c r="AN22" s="27">
        <v>0</v>
      </c>
      <c r="AO22" s="27">
        <v>0</v>
      </c>
      <c r="AP22" s="29">
        <f t="shared" si="66"/>
        <v>0</v>
      </c>
      <c r="AQ22" s="27">
        <v>0</v>
      </c>
      <c r="AR22" s="27">
        <v>0</v>
      </c>
      <c r="AS22" s="27">
        <v>0</v>
      </c>
      <c r="AT22" s="29">
        <f t="shared" si="67"/>
        <v>0</v>
      </c>
      <c r="AU22" s="27">
        <v>0</v>
      </c>
      <c r="AV22" s="27">
        <v>0</v>
      </c>
      <c r="AW22" s="27">
        <v>0</v>
      </c>
      <c r="AX22" s="29">
        <f t="shared" si="68"/>
        <v>0</v>
      </c>
      <c r="AY22" s="27">
        <v>0</v>
      </c>
      <c r="AZ22" s="27">
        <v>0</v>
      </c>
      <c r="BA22" s="27">
        <v>0</v>
      </c>
    </row>
    <row r="23" spans="1:53" ht="15.75" thickBot="1" x14ac:dyDescent="0.3">
      <c r="A23" s="28" t="s">
        <v>87</v>
      </c>
      <c r="B23" s="14">
        <f t="shared" si="58"/>
        <v>0</v>
      </c>
      <c r="C23" s="27">
        <f t="shared" si="57"/>
        <v>0</v>
      </c>
      <c r="D23" s="27">
        <f t="shared" si="55"/>
        <v>0</v>
      </c>
      <c r="E23" s="27">
        <f t="shared" si="56"/>
        <v>0</v>
      </c>
      <c r="F23" s="29">
        <f t="shared" si="59"/>
        <v>0</v>
      </c>
      <c r="G23" s="27">
        <v>0</v>
      </c>
      <c r="H23" s="27">
        <v>0</v>
      </c>
      <c r="I23" s="27">
        <v>0</v>
      </c>
      <c r="J23" s="29">
        <f t="shared" si="60"/>
        <v>0</v>
      </c>
      <c r="K23" s="27">
        <v>0</v>
      </c>
      <c r="L23" s="27">
        <v>0</v>
      </c>
      <c r="M23" s="27">
        <v>0</v>
      </c>
      <c r="N23" s="29">
        <f t="shared" si="61"/>
        <v>0</v>
      </c>
      <c r="O23" s="27">
        <v>0</v>
      </c>
      <c r="P23" s="27">
        <v>0</v>
      </c>
      <c r="Q23" s="27">
        <v>0</v>
      </c>
      <c r="R23" s="14">
        <v>0</v>
      </c>
      <c r="S23" s="27">
        <v>0</v>
      </c>
      <c r="T23" s="27">
        <v>0</v>
      </c>
      <c r="U23" s="27">
        <v>0</v>
      </c>
      <c r="V23" s="29">
        <f t="shared" si="62"/>
        <v>0</v>
      </c>
      <c r="W23" s="27">
        <v>0</v>
      </c>
      <c r="X23" s="27">
        <v>0</v>
      </c>
      <c r="Y23" s="27">
        <v>0</v>
      </c>
      <c r="Z23" s="29">
        <f t="shared" si="63"/>
        <v>0</v>
      </c>
      <c r="AA23" s="27">
        <v>0</v>
      </c>
      <c r="AB23" s="27">
        <v>0</v>
      </c>
      <c r="AC23" s="27">
        <v>0</v>
      </c>
      <c r="AD23" s="14">
        <v>0</v>
      </c>
      <c r="AE23" s="27">
        <v>0</v>
      </c>
      <c r="AF23" s="27">
        <v>0</v>
      </c>
      <c r="AG23" s="27">
        <v>0</v>
      </c>
      <c r="AH23" s="29">
        <f t="shared" si="64"/>
        <v>0</v>
      </c>
      <c r="AI23" s="27">
        <v>0</v>
      </c>
      <c r="AJ23" s="27">
        <v>0</v>
      </c>
      <c r="AK23" s="27">
        <v>0</v>
      </c>
      <c r="AL23" s="29">
        <f t="shared" si="65"/>
        <v>0</v>
      </c>
      <c r="AM23" s="27">
        <v>0</v>
      </c>
      <c r="AN23" s="27">
        <v>0</v>
      </c>
      <c r="AO23" s="27">
        <v>0</v>
      </c>
      <c r="AP23" s="29">
        <f t="shared" si="66"/>
        <v>0</v>
      </c>
      <c r="AQ23" s="27">
        <v>0</v>
      </c>
      <c r="AR23" s="27">
        <v>0</v>
      </c>
      <c r="AS23" s="27">
        <v>0</v>
      </c>
      <c r="AT23" s="29">
        <f t="shared" si="67"/>
        <v>0</v>
      </c>
      <c r="AU23" s="27">
        <v>0</v>
      </c>
      <c r="AV23" s="27">
        <v>0</v>
      </c>
      <c r="AW23" s="27">
        <v>0</v>
      </c>
      <c r="AX23" s="29">
        <f t="shared" si="68"/>
        <v>0</v>
      </c>
      <c r="AY23" s="27">
        <v>0</v>
      </c>
      <c r="AZ23" s="27">
        <v>0</v>
      </c>
      <c r="BA23" s="27">
        <v>0</v>
      </c>
    </row>
    <row r="24" spans="1:53" ht="15.75" thickBot="1" x14ac:dyDescent="0.3">
      <c r="A24" s="10" t="s">
        <v>23</v>
      </c>
      <c r="B24" s="13">
        <f>SUM(B25:B39)</f>
        <v>915</v>
      </c>
      <c r="C24" s="13">
        <f t="shared" ref="C24:Q24" si="69">SUM(C25:C39)</f>
        <v>691</v>
      </c>
      <c r="D24" s="13">
        <f t="shared" ref="D24" si="70">SUM(D25:D39)</f>
        <v>224</v>
      </c>
      <c r="E24" s="13">
        <f t="shared" si="69"/>
        <v>0</v>
      </c>
      <c r="F24" s="13">
        <f t="shared" si="69"/>
        <v>4</v>
      </c>
      <c r="G24" s="13">
        <f t="shared" si="69"/>
        <v>4</v>
      </c>
      <c r="H24" s="13">
        <f t="shared" ref="H24" si="71">SUM(H25:H39)</f>
        <v>0</v>
      </c>
      <c r="I24" s="13">
        <f t="shared" si="69"/>
        <v>0</v>
      </c>
      <c r="J24" s="13">
        <f t="shared" si="69"/>
        <v>25</v>
      </c>
      <c r="K24" s="13">
        <f t="shared" si="69"/>
        <v>25</v>
      </c>
      <c r="L24" s="13">
        <f t="shared" ref="L24" si="72">SUM(L25:L39)</f>
        <v>0</v>
      </c>
      <c r="M24" s="13">
        <f t="shared" si="69"/>
        <v>0</v>
      </c>
      <c r="N24" s="13">
        <f t="shared" si="69"/>
        <v>9</v>
      </c>
      <c r="O24" s="13">
        <f t="shared" si="69"/>
        <v>8</v>
      </c>
      <c r="P24" s="13">
        <f t="shared" ref="P24" si="73">SUM(P25:P39)</f>
        <v>1</v>
      </c>
      <c r="Q24" s="13">
        <f t="shared" si="69"/>
        <v>0</v>
      </c>
      <c r="R24" s="13">
        <f t="shared" ref="R24:AC24" si="74">SUM(R25:R39)</f>
        <v>119</v>
      </c>
      <c r="S24" s="13">
        <f t="shared" si="74"/>
        <v>75</v>
      </c>
      <c r="T24" s="13">
        <f t="shared" ref="T24" si="75">SUM(T25:T39)</f>
        <v>44</v>
      </c>
      <c r="U24" s="13">
        <f t="shared" si="74"/>
        <v>0</v>
      </c>
      <c r="V24" s="13">
        <f t="shared" si="74"/>
        <v>131</v>
      </c>
      <c r="W24" s="13">
        <f t="shared" si="74"/>
        <v>93</v>
      </c>
      <c r="X24" s="13">
        <f t="shared" ref="X24" si="76">SUM(X25:X39)</f>
        <v>38</v>
      </c>
      <c r="Y24" s="13">
        <f t="shared" si="74"/>
        <v>0</v>
      </c>
      <c r="Z24" s="13">
        <f t="shared" si="74"/>
        <v>133</v>
      </c>
      <c r="AA24" s="13">
        <f t="shared" si="74"/>
        <v>95</v>
      </c>
      <c r="AB24" s="13">
        <f t="shared" ref="AB24" si="77">SUM(AB25:AB39)</f>
        <v>38</v>
      </c>
      <c r="AC24" s="13">
        <f t="shared" si="74"/>
        <v>0</v>
      </c>
      <c r="AD24" s="13">
        <f t="shared" ref="AD24:AO24" si="78">SUM(AD25:AD39)</f>
        <v>137</v>
      </c>
      <c r="AE24" s="13">
        <f t="shared" si="78"/>
        <v>94</v>
      </c>
      <c r="AF24" s="13">
        <f t="shared" ref="AF24" si="79">SUM(AF25:AF39)</f>
        <v>43</v>
      </c>
      <c r="AG24" s="13">
        <f t="shared" si="78"/>
        <v>0</v>
      </c>
      <c r="AH24" s="13">
        <f t="shared" si="78"/>
        <v>89</v>
      </c>
      <c r="AI24" s="13">
        <f t="shared" si="78"/>
        <v>70</v>
      </c>
      <c r="AJ24" s="13">
        <f t="shared" ref="AJ24" si="80">SUM(AJ25:AJ39)</f>
        <v>19</v>
      </c>
      <c r="AK24" s="13">
        <f t="shared" si="78"/>
        <v>0</v>
      </c>
      <c r="AL24" s="13">
        <f t="shared" si="78"/>
        <v>70</v>
      </c>
      <c r="AM24" s="13">
        <f t="shared" si="78"/>
        <v>57</v>
      </c>
      <c r="AN24" s="13">
        <f t="shared" ref="AN24" si="81">SUM(AN25:AN39)</f>
        <v>13</v>
      </c>
      <c r="AO24" s="13">
        <f t="shared" si="78"/>
        <v>0</v>
      </c>
      <c r="AP24" s="13">
        <f t="shared" ref="AP24:BA24" si="82">SUM(AP25:AP39)</f>
        <v>57</v>
      </c>
      <c r="AQ24" s="13">
        <f t="shared" si="82"/>
        <v>51</v>
      </c>
      <c r="AR24" s="13">
        <f t="shared" ref="AR24" si="83">SUM(AR25:AR39)</f>
        <v>6</v>
      </c>
      <c r="AS24" s="13">
        <f t="shared" si="82"/>
        <v>0</v>
      </c>
      <c r="AT24" s="13">
        <f t="shared" si="82"/>
        <v>96</v>
      </c>
      <c r="AU24" s="13">
        <f t="shared" si="82"/>
        <v>82</v>
      </c>
      <c r="AV24" s="13">
        <f t="shared" ref="AV24" si="84">SUM(AV25:AV39)</f>
        <v>14</v>
      </c>
      <c r="AW24" s="13">
        <f t="shared" si="82"/>
        <v>0</v>
      </c>
      <c r="AX24" s="13">
        <f t="shared" si="82"/>
        <v>45</v>
      </c>
      <c r="AY24" s="13">
        <f t="shared" si="82"/>
        <v>37</v>
      </c>
      <c r="AZ24" s="13">
        <f t="shared" ref="AZ24" si="85">SUM(AZ25:AZ39)</f>
        <v>8</v>
      </c>
      <c r="BA24" s="13">
        <f t="shared" si="82"/>
        <v>0</v>
      </c>
    </row>
    <row r="25" spans="1:53" ht="15.75" thickBot="1" x14ac:dyDescent="0.3">
      <c r="A25" s="11" t="s">
        <v>24</v>
      </c>
      <c r="B25" s="14">
        <f t="shared" ref="B25:B39" si="86">SUM(C25:E25)</f>
        <v>6</v>
      </c>
      <c r="C25" s="12">
        <f>SUM(G25,K25,O25,S25,W25,AA25,AE25,AI25,AM25,AQ25,AU25,AY25)</f>
        <v>6</v>
      </c>
      <c r="D25" s="12">
        <f t="shared" ref="D25" si="87">SUM(H25,L25,P25,T25,X25,AB25,AF25,AJ25,AN25,AR25,AV25,AZ25)</f>
        <v>0</v>
      </c>
      <c r="E25" s="12">
        <f t="shared" ref="E25" si="88">SUM(I25,M25,Q25,U25,Y25,AC25,AG25,AK25,AO25,AS25,AW25,BA25)</f>
        <v>0</v>
      </c>
      <c r="F25" s="14">
        <f t="shared" ref="F25:F39" si="89">SUM(G25:I25)</f>
        <v>0</v>
      </c>
      <c r="G25" s="12">
        <v>0</v>
      </c>
      <c r="H25" s="12">
        <v>0</v>
      </c>
      <c r="I25" s="12">
        <v>0</v>
      </c>
      <c r="J25" s="14">
        <f t="shared" ref="J25:J39" si="90">SUM(K25:M25)</f>
        <v>0</v>
      </c>
      <c r="K25" s="12">
        <v>0</v>
      </c>
      <c r="L25" s="12">
        <v>0</v>
      </c>
      <c r="M25" s="12">
        <v>0</v>
      </c>
      <c r="N25" s="14">
        <f t="shared" ref="N25:N39" si="91">SUM(O25:Q25)</f>
        <v>0</v>
      </c>
      <c r="O25" s="12">
        <v>0</v>
      </c>
      <c r="P25" s="12">
        <v>0</v>
      </c>
      <c r="Q25" s="12">
        <v>0</v>
      </c>
      <c r="R25" s="14">
        <f t="shared" ref="R25:R39" si="92">SUM(S25:U25)</f>
        <v>0</v>
      </c>
      <c r="S25" s="12">
        <v>0</v>
      </c>
      <c r="T25" s="12">
        <v>0</v>
      </c>
      <c r="U25" s="12">
        <v>0</v>
      </c>
      <c r="V25" s="14">
        <f t="shared" ref="V25:V39" si="93">SUM(W25:Y25)</f>
        <v>0</v>
      </c>
      <c r="W25" s="12">
        <v>0</v>
      </c>
      <c r="X25" s="12">
        <v>0</v>
      </c>
      <c r="Y25" s="12">
        <v>0</v>
      </c>
      <c r="Z25" s="14">
        <f t="shared" ref="Z25:Z39" si="94">SUM(AA25:AC25)</f>
        <v>0</v>
      </c>
      <c r="AA25" s="12">
        <v>0</v>
      </c>
      <c r="AB25" s="12">
        <v>0</v>
      </c>
      <c r="AC25" s="12">
        <v>0</v>
      </c>
      <c r="AD25" s="14">
        <f t="shared" ref="AD25:AD39" si="95">SUM(AE25:AG25)</f>
        <v>0</v>
      </c>
      <c r="AE25" s="12">
        <v>0</v>
      </c>
      <c r="AF25" s="12">
        <v>0</v>
      </c>
      <c r="AG25" s="12">
        <v>0</v>
      </c>
      <c r="AH25" s="14">
        <f t="shared" ref="AH25:AH39" si="96">SUM(AI25:AK25)</f>
        <v>0</v>
      </c>
      <c r="AI25" s="12">
        <v>0</v>
      </c>
      <c r="AJ25" s="12">
        <v>0</v>
      </c>
      <c r="AK25" s="12">
        <v>0</v>
      </c>
      <c r="AL25" s="14">
        <f t="shared" ref="AL25:AL39" si="97">SUM(AM25:AO25)</f>
        <v>1</v>
      </c>
      <c r="AM25" s="12">
        <v>1</v>
      </c>
      <c r="AN25" s="12">
        <v>0</v>
      </c>
      <c r="AO25" s="12">
        <v>0</v>
      </c>
      <c r="AP25" s="14">
        <f t="shared" ref="AP25:AP39" si="98">SUM(AQ25:AS25)</f>
        <v>2</v>
      </c>
      <c r="AQ25" s="12">
        <v>2</v>
      </c>
      <c r="AR25" s="12">
        <v>0</v>
      </c>
      <c r="AS25" s="12">
        <v>0</v>
      </c>
      <c r="AT25" s="14">
        <f t="shared" ref="AT25:AT39" si="99">SUM(AU25:AW25)</f>
        <v>3</v>
      </c>
      <c r="AU25" s="12">
        <v>3</v>
      </c>
      <c r="AV25" s="12">
        <v>0</v>
      </c>
      <c r="AW25" s="12">
        <v>0</v>
      </c>
      <c r="AX25" s="14">
        <f t="shared" ref="AX25:AX39" si="100">SUM(AY25:BA25)</f>
        <v>0</v>
      </c>
      <c r="AY25" s="12">
        <v>0</v>
      </c>
      <c r="AZ25" s="12">
        <v>0</v>
      </c>
      <c r="BA25" s="12">
        <v>0</v>
      </c>
    </row>
    <row r="26" spans="1:53" ht="15.75" thickBot="1" x14ac:dyDescent="0.3">
      <c r="A26" s="11" t="s">
        <v>25</v>
      </c>
      <c r="B26" s="14">
        <f t="shared" si="86"/>
        <v>5</v>
      </c>
      <c r="C26" s="12">
        <f t="shared" ref="C26:C39" si="101">SUM(G26,K26,O26,S26,W26,AA26,AE26,AI26,AM26,AQ26,AU26,AY26)</f>
        <v>5</v>
      </c>
      <c r="D26" s="12">
        <f t="shared" ref="D26:D39" si="102">SUM(H26,L26,P26,T26,X26,AB26,AF26,AJ26,AN26,AR26,AV26,AZ26)</f>
        <v>0</v>
      </c>
      <c r="E26" s="12">
        <f t="shared" ref="E26:E39" si="103">SUM(I26,M26,Q26,U26,Y26,AC26,AG26,AK26,AO26,AS26,AW26,BA26)</f>
        <v>0</v>
      </c>
      <c r="F26" s="14">
        <f t="shared" si="89"/>
        <v>0</v>
      </c>
      <c r="G26" s="12">
        <v>0</v>
      </c>
      <c r="H26" s="12">
        <v>0</v>
      </c>
      <c r="I26" s="12">
        <v>0</v>
      </c>
      <c r="J26" s="14">
        <f t="shared" si="90"/>
        <v>4</v>
      </c>
      <c r="K26" s="12">
        <v>4</v>
      </c>
      <c r="L26" s="12">
        <v>0</v>
      </c>
      <c r="M26" s="12">
        <v>0</v>
      </c>
      <c r="N26" s="14">
        <f t="shared" si="91"/>
        <v>1</v>
      </c>
      <c r="O26" s="12">
        <v>1</v>
      </c>
      <c r="P26" s="12">
        <v>0</v>
      </c>
      <c r="Q26" s="12">
        <v>0</v>
      </c>
      <c r="R26" s="14">
        <f t="shared" si="92"/>
        <v>0</v>
      </c>
      <c r="S26" s="12">
        <v>0</v>
      </c>
      <c r="T26" s="12">
        <v>0</v>
      </c>
      <c r="U26" s="12">
        <v>0</v>
      </c>
      <c r="V26" s="14">
        <f t="shared" si="93"/>
        <v>0</v>
      </c>
      <c r="W26" s="12">
        <v>0</v>
      </c>
      <c r="X26" s="12">
        <v>0</v>
      </c>
      <c r="Y26" s="12">
        <v>0</v>
      </c>
      <c r="Z26" s="14">
        <f t="shared" si="94"/>
        <v>0</v>
      </c>
      <c r="AA26" s="12">
        <v>0</v>
      </c>
      <c r="AB26" s="12">
        <v>0</v>
      </c>
      <c r="AC26" s="12">
        <v>0</v>
      </c>
      <c r="AD26" s="14">
        <f t="shared" si="95"/>
        <v>0</v>
      </c>
      <c r="AE26" s="12">
        <v>0</v>
      </c>
      <c r="AF26" s="12">
        <v>0</v>
      </c>
      <c r="AG26" s="12">
        <v>0</v>
      </c>
      <c r="AH26" s="14">
        <f t="shared" si="96"/>
        <v>0</v>
      </c>
      <c r="AI26" s="12">
        <v>0</v>
      </c>
      <c r="AJ26" s="12">
        <v>0</v>
      </c>
      <c r="AK26" s="12">
        <v>0</v>
      </c>
      <c r="AL26" s="14">
        <f t="shared" si="97"/>
        <v>0</v>
      </c>
      <c r="AM26" s="12">
        <v>0</v>
      </c>
      <c r="AN26" s="12">
        <v>0</v>
      </c>
      <c r="AO26" s="12">
        <v>0</v>
      </c>
      <c r="AP26" s="14">
        <f t="shared" si="98"/>
        <v>0</v>
      </c>
      <c r="AQ26" s="12">
        <v>0</v>
      </c>
      <c r="AR26" s="12">
        <v>0</v>
      </c>
      <c r="AS26" s="12">
        <v>0</v>
      </c>
      <c r="AT26" s="14">
        <f t="shared" si="99"/>
        <v>0</v>
      </c>
      <c r="AU26" s="12">
        <v>0</v>
      </c>
      <c r="AV26" s="12">
        <v>0</v>
      </c>
      <c r="AW26" s="12">
        <v>0</v>
      </c>
      <c r="AX26" s="14">
        <f t="shared" si="100"/>
        <v>0</v>
      </c>
      <c r="AY26" s="12">
        <v>0</v>
      </c>
      <c r="AZ26" s="12">
        <v>0</v>
      </c>
      <c r="BA26" s="12">
        <v>0</v>
      </c>
    </row>
    <row r="27" spans="1:53" ht="15.75" thickBot="1" x14ac:dyDescent="0.3">
      <c r="A27" s="11" t="s">
        <v>26</v>
      </c>
      <c r="B27" s="14">
        <f t="shared" si="86"/>
        <v>0</v>
      </c>
      <c r="C27" s="12">
        <f t="shared" si="101"/>
        <v>0</v>
      </c>
      <c r="D27" s="12">
        <f t="shared" si="102"/>
        <v>0</v>
      </c>
      <c r="E27" s="12">
        <f t="shared" si="103"/>
        <v>0</v>
      </c>
      <c r="F27" s="14">
        <f t="shared" si="89"/>
        <v>0</v>
      </c>
      <c r="G27" s="12">
        <v>0</v>
      </c>
      <c r="H27" s="12">
        <v>0</v>
      </c>
      <c r="I27" s="12">
        <v>0</v>
      </c>
      <c r="J27" s="14">
        <f t="shared" si="90"/>
        <v>0</v>
      </c>
      <c r="K27" s="12">
        <v>0</v>
      </c>
      <c r="L27" s="12">
        <v>0</v>
      </c>
      <c r="M27" s="12">
        <v>0</v>
      </c>
      <c r="N27" s="14">
        <f t="shared" si="91"/>
        <v>0</v>
      </c>
      <c r="O27" s="12">
        <v>0</v>
      </c>
      <c r="P27" s="12">
        <v>0</v>
      </c>
      <c r="Q27" s="12">
        <v>0</v>
      </c>
      <c r="R27" s="14">
        <f t="shared" si="92"/>
        <v>0</v>
      </c>
      <c r="S27" s="12">
        <v>0</v>
      </c>
      <c r="T27" s="12">
        <v>0</v>
      </c>
      <c r="U27" s="12">
        <v>0</v>
      </c>
      <c r="V27" s="14">
        <f t="shared" si="93"/>
        <v>0</v>
      </c>
      <c r="W27" s="12">
        <v>0</v>
      </c>
      <c r="X27" s="12">
        <v>0</v>
      </c>
      <c r="Y27" s="12">
        <v>0</v>
      </c>
      <c r="Z27" s="14">
        <f t="shared" si="94"/>
        <v>0</v>
      </c>
      <c r="AA27" s="12">
        <v>0</v>
      </c>
      <c r="AB27" s="12">
        <v>0</v>
      </c>
      <c r="AC27" s="12">
        <v>0</v>
      </c>
      <c r="AD27" s="14">
        <f t="shared" si="95"/>
        <v>0</v>
      </c>
      <c r="AE27" s="12">
        <v>0</v>
      </c>
      <c r="AF27" s="12">
        <v>0</v>
      </c>
      <c r="AG27" s="12">
        <v>0</v>
      </c>
      <c r="AH27" s="14">
        <f t="shared" si="96"/>
        <v>0</v>
      </c>
      <c r="AI27" s="12">
        <v>0</v>
      </c>
      <c r="AJ27" s="12">
        <v>0</v>
      </c>
      <c r="AK27" s="12">
        <v>0</v>
      </c>
      <c r="AL27" s="14">
        <f t="shared" si="97"/>
        <v>0</v>
      </c>
      <c r="AM27" s="12">
        <v>0</v>
      </c>
      <c r="AN27" s="12">
        <v>0</v>
      </c>
      <c r="AO27" s="12">
        <v>0</v>
      </c>
      <c r="AP27" s="14">
        <f t="shared" si="98"/>
        <v>0</v>
      </c>
      <c r="AQ27" s="12">
        <v>0</v>
      </c>
      <c r="AR27" s="12">
        <v>0</v>
      </c>
      <c r="AS27" s="12">
        <v>0</v>
      </c>
      <c r="AT27" s="14">
        <f t="shared" si="99"/>
        <v>0</v>
      </c>
      <c r="AU27" s="12">
        <v>0</v>
      </c>
      <c r="AV27" s="12">
        <v>0</v>
      </c>
      <c r="AW27" s="12">
        <v>0</v>
      </c>
      <c r="AX27" s="14">
        <f t="shared" si="100"/>
        <v>0</v>
      </c>
      <c r="AY27" s="12">
        <v>0</v>
      </c>
      <c r="AZ27" s="12">
        <v>0</v>
      </c>
      <c r="BA27" s="12">
        <v>0</v>
      </c>
    </row>
    <row r="28" spans="1:53" ht="15.75" thickBot="1" x14ac:dyDescent="0.3">
      <c r="A28" s="11" t="s">
        <v>27</v>
      </c>
      <c r="B28" s="14">
        <f t="shared" si="86"/>
        <v>0</v>
      </c>
      <c r="C28" s="12">
        <f t="shared" si="101"/>
        <v>0</v>
      </c>
      <c r="D28" s="12">
        <f t="shared" si="102"/>
        <v>0</v>
      </c>
      <c r="E28" s="12">
        <f t="shared" si="103"/>
        <v>0</v>
      </c>
      <c r="F28" s="14">
        <f t="shared" si="89"/>
        <v>0</v>
      </c>
      <c r="G28" s="12">
        <v>0</v>
      </c>
      <c r="H28" s="12">
        <v>0</v>
      </c>
      <c r="I28" s="12">
        <v>0</v>
      </c>
      <c r="J28" s="14">
        <f t="shared" si="90"/>
        <v>0</v>
      </c>
      <c r="K28" s="12">
        <v>0</v>
      </c>
      <c r="L28" s="12">
        <v>0</v>
      </c>
      <c r="M28" s="12">
        <v>0</v>
      </c>
      <c r="N28" s="14">
        <f t="shared" si="91"/>
        <v>0</v>
      </c>
      <c r="O28" s="12">
        <v>0</v>
      </c>
      <c r="P28" s="12">
        <v>0</v>
      </c>
      <c r="Q28" s="12">
        <v>0</v>
      </c>
      <c r="R28" s="14">
        <f t="shared" si="92"/>
        <v>0</v>
      </c>
      <c r="S28" s="12">
        <v>0</v>
      </c>
      <c r="T28" s="12">
        <v>0</v>
      </c>
      <c r="U28" s="12">
        <v>0</v>
      </c>
      <c r="V28" s="14">
        <f t="shared" si="93"/>
        <v>0</v>
      </c>
      <c r="W28" s="12">
        <v>0</v>
      </c>
      <c r="X28" s="12">
        <v>0</v>
      </c>
      <c r="Y28" s="12">
        <v>0</v>
      </c>
      <c r="Z28" s="14">
        <f t="shared" si="94"/>
        <v>0</v>
      </c>
      <c r="AA28" s="12">
        <v>0</v>
      </c>
      <c r="AB28" s="12">
        <v>0</v>
      </c>
      <c r="AC28" s="12">
        <v>0</v>
      </c>
      <c r="AD28" s="14">
        <f t="shared" si="95"/>
        <v>0</v>
      </c>
      <c r="AE28" s="12">
        <v>0</v>
      </c>
      <c r="AF28" s="12">
        <v>0</v>
      </c>
      <c r="AG28" s="12">
        <v>0</v>
      </c>
      <c r="AH28" s="14">
        <f t="shared" si="96"/>
        <v>0</v>
      </c>
      <c r="AI28" s="12">
        <v>0</v>
      </c>
      <c r="AJ28" s="12">
        <v>0</v>
      </c>
      <c r="AK28" s="12">
        <v>0</v>
      </c>
      <c r="AL28" s="14">
        <f t="shared" si="97"/>
        <v>0</v>
      </c>
      <c r="AM28" s="12">
        <v>0</v>
      </c>
      <c r="AN28" s="12">
        <v>0</v>
      </c>
      <c r="AO28" s="12">
        <v>0</v>
      </c>
      <c r="AP28" s="14">
        <f t="shared" si="98"/>
        <v>0</v>
      </c>
      <c r="AQ28" s="12">
        <v>0</v>
      </c>
      <c r="AR28" s="12">
        <v>0</v>
      </c>
      <c r="AS28" s="12">
        <v>0</v>
      </c>
      <c r="AT28" s="14">
        <f t="shared" si="99"/>
        <v>0</v>
      </c>
      <c r="AU28" s="12">
        <v>0</v>
      </c>
      <c r="AV28" s="12">
        <v>0</v>
      </c>
      <c r="AW28" s="12">
        <v>0</v>
      </c>
      <c r="AX28" s="14">
        <f t="shared" si="100"/>
        <v>0</v>
      </c>
      <c r="AY28" s="12">
        <v>0</v>
      </c>
      <c r="AZ28" s="12">
        <v>0</v>
      </c>
      <c r="BA28" s="12">
        <v>0</v>
      </c>
    </row>
    <row r="29" spans="1:53" ht="15.75" thickBot="1" x14ac:dyDescent="0.3">
      <c r="A29" s="11" t="s">
        <v>28</v>
      </c>
      <c r="B29" s="14">
        <f t="shared" si="86"/>
        <v>0</v>
      </c>
      <c r="C29" s="12">
        <f t="shared" si="101"/>
        <v>0</v>
      </c>
      <c r="D29" s="12">
        <f t="shared" si="102"/>
        <v>0</v>
      </c>
      <c r="E29" s="12">
        <f t="shared" si="103"/>
        <v>0</v>
      </c>
      <c r="F29" s="14">
        <f t="shared" si="89"/>
        <v>0</v>
      </c>
      <c r="G29" s="12">
        <v>0</v>
      </c>
      <c r="H29" s="12">
        <v>0</v>
      </c>
      <c r="I29" s="12">
        <v>0</v>
      </c>
      <c r="J29" s="14">
        <f t="shared" si="90"/>
        <v>0</v>
      </c>
      <c r="K29" s="12">
        <v>0</v>
      </c>
      <c r="L29" s="12">
        <v>0</v>
      </c>
      <c r="M29" s="12">
        <v>0</v>
      </c>
      <c r="N29" s="14">
        <f t="shared" si="91"/>
        <v>0</v>
      </c>
      <c r="O29" s="12">
        <v>0</v>
      </c>
      <c r="P29" s="12">
        <v>0</v>
      </c>
      <c r="Q29" s="12">
        <v>0</v>
      </c>
      <c r="R29" s="14">
        <f t="shared" si="92"/>
        <v>0</v>
      </c>
      <c r="S29" s="12">
        <v>0</v>
      </c>
      <c r="T29" s="12">
        <v>0</v>
      </c>
      <c r="U29" s="12">
        <v>0</v>
      </c>
      <c r="V29" s="14">
        <f t="shared" si="93"/>
        <v>0</v>
      </c>
      <c r="W29" s="12">
        <v>0</v>
      </c>
      <c r="X29" s="12">
        <v>0</v>
      </c>
      <c r="Y29" s="12">
        <v>0</v>
      </c>
      <c r="Z29" s="14">
        <f t="shared" si="94"/>
        <v>0</v>
      </c>
      <c r="AA29" s="12">
        <v>0</v>
      </c>
      <c r="AB29" s="12">
        <v>0</v>
      </c>
      <c r="AC29" s="12">
        <v>0</v>
      </c>
      <c r="AD29" s="14">
        <f t="shared" si="95"/>
        <v>0</v>
      </c>
      <c r="AE29" s="12">
        <v>0</v>
      </c>
      <c r="AF29" s="12">
        <v>0</v>
      </c>
      <c r="AG29" s="12">
        <v>0</v>
      </c>
      <c r="AH29" s="14">
        <f t="shared" si="96"/>
        <v>0</v>
      </c>
      <c r="AI29" s="12">
        <v>0</v>
      </c>
      <c r="AJ29" s="12">
        <v>0</v>
      </c>
      <c r="AK29" s="12">
        <v>0</v>
      </c>
      <c r="AL29" s="14">
        <f t="shared" si="97"/>
        <v>0</v>
      </c>
      <c r="AM29" s="12">
        <v>0</v>
      </c>
      <c r="AN29" s="12">
        <v>0</v>
      </c>
      <c r="AO29" s="12">
        <v>0</v>
      </c>
      <c r="AP29" s="14">
        <f t="shared" si="98"/>
        <v>0</v>
      </c>
      <c r="AQ29" s="12">
        <v>0</v>
      </c>
      <c r="AR29" s="12">
        <v>0</v>
      </c>
      <c r="AS29" s="12">
        <v>0</v>
      </c>
      <c r="AT29" s="14">
        <f t="shared" si="99"/>
        <v>0</v>
      </c>
      <c r="AU29" s="12">
        <v>0</v>
      </c>
      <c r="AV29" s="12">
        <v>0</v>
      </c>
      <c r="AW29" s="12">
        <v>0</v>
      </c>
      <c r="AX29" s="14">
        <f t="shared" si="100"/>
        <v>0</v>
      </c>
      <c r="AY29" s="12">
        <v>0</v>
      </c>
      <c r="AZ29" s="12">
        <v>0</v>
      </c>
      <c r="BA29" s="12">
        <v>0</v>
      </c>
    </row>
    <row r="30" spans="1:53" ht="15.75" thickBot="1" x14ac:dyDescent="0.3">
      <c r="A30" s="11" t="s">
        <v>29</v>
      </c>
      <c r="B30" s="14">
        <f t="shared" si="86"/>
        <v>0</v>
      </c>
      <c r="C30" s="12">
        <f t="shared" si="101"/>
        <v>0</v>
      </c>
      <c r="D30" s="12">
        <f t="shared" si="102"/>
        <v>0</v>
      </c>
      <c r="E30" s="12">
        <f t="shared" si="103"/>
        <v>0</v>
      </c>
      <c r="F30" s="14">
        <f t="shared" si="89"/>
        <v>0</v>
      </c>
      <c r="G30" s="12">
        <v>0</v>
      </c>
      <c r="H30" s="12">
        <v>0</v>
      </c>
      <c r="I30" s="12">
        <v>0</v>
      </c>
      <c r="J30" s="14">
        <f t="shared" si="90"/>
        <v>0</v>
      </c>
      <c r="K30" s="12">
        <v>0</v>
      </c>
      <c r="L30" s="12">
        <v>0</v>
      </c>
      <c r="M30" s="12">
        <v>0</v>
      </c>
      <c r="N30" s="14">
        <f t="shared" si="91"/>
        <v>0</v>
      </c>
      <c r="O30" s="12">
        <v>0</v>
      </c>
      <c r="P30" s="12">
        <v>0</v>
      </c>
      <c r="Q30" s="12">
        <v>0</v>
      </c>
      <c r="R30" s="14">
        <f t="shared" si="92"/>
        <v>0</v>
      </c>
      <c r="S30" s="12">
        <v>0</v>
      </c>
      <c r="T30" s="12">
        <v>0</v>
      </c>
      <c r="U30" s="12">
        <v>0</v>
      </c>
      <c r="V30" s="14">
        <f t="shared" si="93"/>
        <v>0</v>
      </c>
      <c r="W30" s="12">
        <v>0</v>
      </c>
      <c r="X30" s="12">
        <v>0</v>
      </c>
      <c r="Y30" s="12">
        <v>0</v>
      </c>
      <c r="Z30" s="14">
        <f t="shared" si="94"/>
        <v>0</v>
      </c>
      <c r="AA30" s="12">
        <v>0</v>
      </c>
      <c r="AB30" s="12">
        <v>0</v>
      </c>
      <c r="AC30" s="12">
        <v>0</v>
      </c>
      <c r="AD30" s="14">
        <f t="shared" si="95"/>
        <v>0</v>
      </c>
      <c r="AE30" s="12">
        <v>0</v>
      </c>
      <c r="AF30" s="12">
        <v>0</v>
      </c>
      <c r="AG30" s="12">
        <v>0</v>
      </c>
      <c r="AH30" s="14">
        <f t="shared" si="96"/>
        <v>0</v>
      </c>
      <c r="AI30" s="12">
        <v>0</v>
      </c>
      <c r="AJ30" s="12">
        <v>0</v>
      </c>
      <c r="AK30" s="12">
        <v>0</v>
      </c>
      <c r="AL30" s="14">
        <f t="shared" si="97"/>
        <v>0</v>
      </c>
      <c r="AM30" s="12">
        <v>0</v>
      </c>
      <c r="AN30" s="12">
        <v>0</v>
      </c>
      <c r="AO30" s="12">
        <v>0</v>
      </c>
      <c r="AP30" s="14">
        <f t="shared" si="98"/>
        <v>0</v>
      </c>
      <c r="AQ30" s="12">
        <v>0</v>
      </c>
      <c r="AR30" s="12">
        <v>0</v>
      </c>
      <c r="AS30" s="12">
        <v>0</v>
      </c>
      <c r="AT30" s="14">
        <f t="shared" si="99"/>
        <v>0</v>
      </c>
      <c r="AU30" s="12">
        <v>0</v>
      </c>
      <c r="AV30" s="12">
        <v>0</v>
      </c>
      <c r="AW30" s="12">
        <v>0</v>
      </c>
      <c r="AX30" s="14">
        <f t="shared" si="100"/>
        <v>0</v>
      </c>
      <c r="AY30" s="12">
        <v>0</v>
      </c>
      <c r="AZ30" s="12">
        <v>0</v>
      </c>
      <c r="BA30" s="12">
        <v>0</v>
      </c>
    </row>
    <row r="31" spans="1:53" ht="15.75" thickBot="1" x14ac:dyDescent="0.3">
      <c r="A31" s="11" t="s">
        <v>30</v>
      </c>
      <c r="B31" s="14">
        <f t="shared" si="86"/>
        <v>0</v>
      </c>
      <c r="C31" s="12">
        <f t="shared" si="101"/>
        <v>0</v>
      </c>
      <c r="D31" s="12">
        <f t="shared" si="102"/>
        <v>0</v>
      </c>
      <c r="E31" s="12">
        <f t="shared" si="103"/>
        <v>0</v>
      </c>
      <c r="F31" s="14">
        <f t="shared" si="89"/>
        <v>0</v>
      </c>
      <c r="G31" s="12">
        <v>0</v>
      </c>
      <c r="H31" s="12">
        <v>0</v>
      </c>
      <c r="I31" s="12">
        <v>0</v>
      </c>
      <c r="J31" s="14">
        <f t="shared" si="90"/>
        <v>0</v>
      </c>
      <c r="K31" s="12">
        <v>0</v>
      </c>
      <c r="L31" s="12">
        <v>0</v>
      </c>
      <c r="M31" s="12">
        <v>0</v>
      </c>
      <c r="N31" s="14">
        <f t="shared" si="91"/>
        <v>0</v>
      </c>
      <c r="O31" s="12">
        <v>0</v>
      </c>
      <c r="P31" s="12">
        <v>0</v>
      </c>
      <c r="Q31" s="12">
        <v>0</v>
      </c>
      <c r="R31" s="14">
        <f t="shared" si="92"/>
        <v>0</v>
      </c>
      <c r="S31" s="12">
        <v>0</v>
      </c>
      <c r="T31" s="12">
        <v>0</v>
      </c>
      <c r="U31" s="12">
        <v>0</v>
      </c>
      <c r="V31" s="14">
        <f t="shared" si="93"/>
        <v>0</v>
      </c>
      <c r="W31" s="12">
        <v>0</v>
      </c>
      <c r="X31" s="12">
        <v>0</v>
      </c>
      <c r="Y31" s="12">
        <v>0</v>
      </c>
      <c r="Z31" s="14">
        <f t="shared" si="94"/>
        <v>0</v>
      </c>
      <c r="AA31" s="12">
        <v>0</v>
      </c>
      <c r="AB31" s="12">
        <v>0</v>
      </c>
      <c r="AC31" s="12">
        <v>0</v>
      </c>
      <c r="AD31" s="14">
        <f t="shared" si="95"/>
        <v>0</v>
      </c>
      <c r="AE31" s="12">
        <v>0</v>
      </c>
      <c r="AF31" s="12">
        <v>0</v>
      </c>
      <c r="AG31" s="12">
        <v>0</v>
      </c>
      <c r="AH31" s="14">
        <f t="shared" si="96"/>
        <v>0</v>
      </c>
      <c r="AI31" s="12">
        <v>0</v>
      </c>
      <c r="AJ31" s="12">
        <v>0</v>
      </c>
      <c r="AK31" s="12">
        <v>0</v>
      </c>
      <c r="AL31" s="14">
        <f t="shared" si="97"/>
        <v>0</v>
      </c>
      <c r="AM31" s="12">
        <v>0</v>
      </c>
      <c r="AN31" s="12">
        <v>0</v>
      </c>
      <c r="AO31" s="12">
        <v>0</v>
      </c>
      <c r="AP31" s="14">
        <f t="shared" si="98"/>
        <v>0</v>
      </c>
      <c r="AQ31" s="12">
        <v>0</v>
      </c>
      <c r="AR31" s="12">
        <v>0</v>
      </c>
      <c r="AS31" s="12">
        <v>0</v>
      </c>
      <c r="AT31" s="14">
        <f t="shared" si="99"/>
        <v>0</v>
      </c>
      <c r="AU31" s="12">
        <v>0</v>
      </c>
      <c r="AV31" s="12">
        <v>0</v>
      </c>
      <c r="AW31" s="12">
        <v>0</v>
      </c>
      <c r="AX31" s="14">
        <f t="shared" si="100"/>
        <v>0</v>
      </c>
      <c r="AY31" s="12">
        <v>0</v>
      </c>
      <c r="AZ31" s="12">
        <v>0</v>
      </c>
      <c r="BA31" s="12">
        <v>0</v>
      </c>
    </row>
    <row r="32" spans="1:53" ht="15.75" thickBot="1" x14ac:dyDescent="0.3">
      <c r="A32" s="11" t="s">
        <v>31</v>
      </c>
      <c r="B32" s="14">
        <f t="shared" si="86"/>
        <v>0</v>
      </c>
      <c r="C32" s="12">
        <f t="shared" si="101"/>
        <v>0</v>
      </c>
      <c r="D32" s="12">
        <f t="shared" si="102"/>
        <v>0</v>
      </c>
      <c r="E32" s="12">
        <f t="shared" si="103"/>
        <v>0</v>
      </c>
      <c r="F32" s="14">
        <f t="shared" si="89"/>
        <v>0</v>
      </c>
      <c r="G32" s="12">
        <v>0</v>
      </c>
      <c r="H32" s="12">
        <v>0</v>
      </c>
      <c r="I32" s="12">
        <v>0</v>
      </c>
      <c r="J32" s="14">
        <f t="shared" si="90"/>
        <v>0</v>
      </c>
      <c r="K32" s="12">
        <v>0</v>
      </c>
      <c r="L32" s="12">
        <v>0</v>
      </c>
      <c r="M32" s="12">
        <v>0</v>
      </c>
      <c r="N32" s="14">
        <f t="shared" si="91"/>
        <v>0</v>
      </c>
      <c r="O32" s="12">
        <v>0</v>
      </c>
      <c r="P32" s="12">
        <v>0</v>
      </c>
      <c r="Q32" s="12">
        <v>0</v>
      </c>
      <c r="R32" s="14">
        <f t="shared" si="92"/>
        <v>0</v>
      </c>
      <c r="S32" s="12">
        <v>0</v>
      </c>
      <c r="T32" s="12">
        <v>0</v>
      </c>
      <c r="U32" s="12">
        <v>0</v>
      </c>
      <c r="V32" s="14">
        <f t="shared" si="93"/>
        <v>0</v>
      </c>
      <c r="W32" s="12">
        <v>0</v>
      </c>
      <c r="X32" s="12">
        <v>0</v>
      </c>
      <c r="Y32" s="12">
        <v>0</v>
      </c>
      <c r="Z32" s="14">
        <f t="shared" si="94"/>
        <v>0</v>
      </c>
      <c r="AA32" s="12">
        <v>0</v>
      </c>
      <c r="AB32" s="12">
        <v>0</v>
      </c>
      <c r="AC32" s="12">
        <v>0</v>
      </c>
      <c r="AD32" s="14">
        <f t="shared" si="95"/>
        <v>0</v>
      </c>
      <c r="AE32" s="12">
        <v>0</v>
      </c>
      <c r="AF32" s="12">
        <v>0</v>
      </c>
      <c r="AG32" s="12">
        <v>0</v>
      </c>
      <c r="AH32" s="14">
        <f t="shared" si="96"/>
        <v>0</v>
      </c>
      <c r="AI32" s="12">
        <v>0</v>
      </c>
      <c r="AJ32" s="12">
        <v>0</v>
      </c>
      <c r="AK32" s="12">
        <v>0</v>
      </c>
      <c r="AL32" s="14">
        <f t="shared" si="97"/>
        <v>0</v>
      </c>
      <c r="AM32" s="12">
        <v>0</v>
      </c>
      <c r="AN32" s="12">
        <v>0</v>
      </c>
      <c r="AO32" s="12">
        <v>0</v>
      </c>
      <c r="AP32" s="14">
        <f t="shared" si="98"/>
        <v>0</v>
      </c>
      <c r="AQ32" s="12">
        <v>0</v>
      </c>
      <c r="AR32" s="12">
        <v>0</v>
      </c>
      <c r="AS32" s="12">
        <v>0</v>
      </c>
      <c r="AT32" s="14">
        <f t="shared" si="99"/>
        <v>0</v>
      </c>
      <c r="AU32" s="12">
        <v>0</v>
      </c>
      <c r="AV32" s="12">
        <v>0</v>
      </c>
      <c r="AW32" s="12">
        <v>0</v>
      </c>
      <c r="AX32" s="14">
        <f t="shared" si="100"/>
        <v>0</v>
      </c>
      <c r="AY32" s="12">
        <v>0</v>
      </c>
      <c r="AZ32" s="12">
        <v>0</v>
      </c>
      <c r="BA32" s="12">
        <v>0</v>
      </c>
    </row>
    <row r="33" spans="1:53" ht="15.75" thickBot="1" x14ac:dyDescent="0.3">
      <c r="A33" s="11" t="s">
        <v>32</v>
      </c>
      <c r="B33" s="14">
        <f t="shared" si="86"/>
        <v>0</v>
      </c>
      <c r="C33" s="12">
        <f t="shared" si="101"/>
        <v>0</v>
      </c>
      <c r="D33" s="12">
        <f t="shared" si="102"/>
        <v>0</v>
      </c>
      <c r="E33" s="12">
        <f t="shared" si="103"/>
        <v>0</v>
      </c>
      <c r="F33" s="14">
        <f t="shared" si="89"/>
        <v>0</v>
      </c>
      <c r="G33" s="12">
        <v>0</v>
      </c>
      <c r="H33" s="12">
        <v>0</v>
      </c>
      <c r="I33" s="12">
        <v>0</v>
      </c>
      <c r="J33" s="14">
        <f t="shared" si="90"/>
        <v>0</v>
      </c>
      <c r="K33" s="12">
        <v>0</v>
      </c>
      <c r="L33" s="12">
        <v>0</v>
      </c>
      <c r="M33" s="12">
        <v>0</v>
      </c>
      <c r="N33" s="14">
        <f t="shared" si="91"/>
        <v>0</v>
      </c>
      <c r="O33" s="12">
        <v>0</v>
      </c>
      <c r="P33" s="12">
        <v>0</v>
      </c>
      <c r="Q33" s="12">
        <v>0</v>
      </c>
      <c r="R33" s="14">
        <f t="shared" si="92"/>
        <v>0</v>
      </c>
      <c r="S33" s="12">
        <v>0</v>
      </c>
      <c r="T33" s="12">
        <v>0</v>
      </c>
      <c r="U33" s="12">
        <v>0</v>
      </c>
      <c r="V33" s="14">
        <f t="shared" si="93"/>
        <v>0</v>
      </c>
      <c r="W33" s="12">
        <v>0</v>
      </c>
      <c r="X33" s="12">
        <v>0</v>
      </c>
      <c r="Y33" s="12">
        <v>0</v>
      </c>
      <c r="Z33" s="14">
        <f t="shared" si="94"/>
        <v>0</v>
      </c>
      <c r="AA33" s="12">
        <v>0</v>
      </c>
      <c r="AB33" s="12">
        <v>0</v>
      </c>
      <c r="AC33" s="12">
        <v>0</v>
      </c>
      <c r="AD33" s="14">
        <f t="shared" si="95"/>
        <v>0</v>
      </c>
      <c r="AE33" s="12">
        <v>0</v>
      </c>
      <c r="AF33" s="12">
        <v>0</v>
      </c>
      <c r="AG33" s="12">
        <v>0</v>
      </c>
      <c r="AH33" s="14">
        <f t="shared" si="96"/>
        <v>0</v>
      </c>
      <c r="AI33" s="12">
        <v>0</v>
      </c>
      <c r="AJ33" s="12">
        <v>0</v>
      </c>
      <c r="AK33" s="12">
        <v>0</v>
      </c>
      <c r="AL33" s="14">
        <f t="shared" si="97"/>
        <v>0</v>
      </c>
      <c r="AM33" s="12">
        <v>0</v>
      </c>
      <c r="AN33" s="12">
        <v>0</v>
      </c>
      <c r="AO33" s="12">
        <v>0</v>
      </c>
      <c r="AP33" s="14">
        <f t="shared" si="98"/>
        <v>0</v>
      </c>
      <c r="AQ33" s="12">
        <v>0</v>
      </c>
      <c r="AR33" s="12">
        <v>0</v>
      </c>
      <c r="AS33" s="12">
        <v>0</v>
      </c>
      <c r="AT33" s="14">
        <f t="shared" si="99"/>
        <v>0</v>
      </c>
      <c r="AU33" s="12">
        <v>0</v>
      </c>
      <c r="AV33" s="12">
        <v>0</v>
      </c>
      <c r="AW33" s="12">
        <v>0</v>
      </c>
      <c r="AX33" s="14">
        <f t="shared" si="100"/>
        <v>0</v>
      </c>
      <c r="AY33" s="12">
        <v>0</v>
      </c>
      <c r="AZ33" s="12">
        <v>0</v>
      </c>
      <c r="BA33" s="12">
        <v>0</v>
      </c>
    </row>
    <row r="34" spans="1:53" ht="15.75" thickBot="1" x14ac:dyDescent="0.3">
      <c r="A34" s="11" t="s">
        <v>33</v>
      </c>
      <c r="B34" s="14">
        <f t="shared" si="86"/>
        <v>0</v>
      </c>
      <c r="C34" s="12">
        <f t="shared" si="101"/>
        <v>0</v>
      </c>
      <c r="D34" s="12">
        <f t="shared" si="102"/>
        <v>0</v>
      </c>
      <c r="E34" s="12">
        <f t="shared" si="103"/>
        <v>0</v>
      </c>
      <c r="F34" s="14">
        <f t="shared" si="89"/>
        <v>0</v>
      </c>
      <c r="G34" s="12">
        <v>0</v>
      </c>
      <c r="H34" s="12">
        <v>0</v>
      </c>
      <c r="I34" s="12">
        <v>0</v>
      </c>
      <c r="J34" s="14">
        <f t="shared" si="90"/>
        <v>0</v>
      </c>
      <c r="K34" s="12">
        <v>0</v>
      </c>
      <c r="L34" s="12">
        <v>0</v>
      </c>
      <c r="M34" s="12">
        <v>0</v>
      </c>
      <c r="N34" s="14">
        <f t="shared" si="91"/>
        <v>0</v>
      </c>
      <c r="O34" s="12">
        <v>0</v>
      </c>
      <c r="P34" s="12">
        <v>0</v>
      </c>
      <c r="Q34" s="12">
        <v>0</v>
      </c>
      <c r="R34" s="14">
        <f t="shared" si="92"/>
        <v>0</v>
      </c>
      <c r="S34" s="12">
        <v>0</v>
      </c>
      <c r="T34" s="12">
        <v>0</v>
      </c>
      <c r="U34" s="12">
        <v>0</v>
      </c>
      <c r="V34" s="14">
        <f t="shared" si="93"/>
        <v>0</v>
      </c>
      <c r="W34" s="12">
        <v>0</v>
      </c>
      <c r="X34" s="12">
        <v>0</v>
      </c>
      <c r="Y34" s="12">
        <v>0</v>
      </c>
      <c r="Z34" s="14">
        <f t="shared" si="94"/>
        <v>0</v>
      </c>
      <c r="AA34" s="12">
        <v>0</v>
      </c>
      <c r="AB34" s="12">
        <v>0</v>
      </c>
      <c r="AC34" s="12">
        <v>0</v>
      </c>
      <c r="AD34" s="14">
        <f t="shared" si="95"/>
        <v>0</v>
      </c>
      <c r="AE34" s="12">
        <v>0</v>
      </c>
      <c r="AF34" s="12">
        <v>0</v>
      </c>
      <c r="AG34" s="12">
        <v>0</v>
      </c>
      <c r="AH34" s="14">
        <f t="shared" si="96"/>
        <v>0</v>
      </c>
      <c r="AI34" s="12">
        <v>0</v>
      </c>
      <c r="AJ34" s="12">
        <v>0</v>
      </c>
      <c r="AK34" s="12">
        <v>0</v>
      </c>
      <c r="AL34" s="14">
        <f t="shared" si="97"/>
        <v>0</v>
      </c>
      <c r="AM34" s="12">
        <v>0</v>
      </c>
      <c r="AN34" s="12">
        <v>0</v>
      </c>
      <c r="AO34" s="12">
        <v>0</v>
      </c>
      <c r="AP34" s="14">
        <f t="shared" si="98"/>
        <v>0</v>
      </c>
      <c r="AQ34" s="12">
        <v>0</v>
      </c>
      <c r="AR34" s="12">
        <v>0</v>
      </c>
      <c r="AS34" s="12">
        <v>0</v>
      </c>
      <c r="AT34" s="14">
        <f t="shared" si="99"/>
        <v>0</v>
      </c>
      <c r="AU34" s="12">
        <v>0</v>
      </c>
      <c r="AV34" s="12">
        <v>0</v>
      </c>
      <c r="AW34" s="12">
        <v>0</v>
      </c>
      <c r="AX34" s="14">
        <f t="shared" si="100"/>
        <v>0</v>
      </c>
      <c r="AY34" s="12">
        <v>0</v>
      </c>
      <c r="AZ34" s="12">
        <v>0</v>
      </c>
      <c r="BA34" s="12">
        <v>0</v>
      </c>
    </row>
    <row r="35" spans="1:53" ht="15.75" thickBot="1" x14ac:dyDescent="0.3">
      <c r="A35" s="11" t="s">
        <v>34</v>
      </c>
      <c r="B35" s="14">
        <f t="shared" si="86"/>
        <v>0</v>
      </c>
      <c r="C35" s="12">
        <f t="shared" si="101"/>
        <v>0</v>
      </c>
      <c r="D35" s="12">
        <f t="shared" si="102"/>
        <v>0</v>
      </c>
      <c r="E35" s="12">
        <f t="shared" si="103"/>
        <v>0</v>
      </c>
      <c r="F35" s="14">
        <f t="shared" si="89"/>
        <v>0</v>
      </c>
      <c r="G35" s="12">
        <v>0</v>
      </c>
      <c r="H35" s="12">
        <v>0</v>
      </c>
      <c r="I35" s="12">
        <v>0</v>
      </c>
      <c r="J35" s="14">
        <f t="shared" si="90"/>
        <v>0</v>
      </c>
      <c r="K35" s="12">
        <v>0</v>
      </c>
      <c r="L35" s="12">
        <v>0</v>
      </c>
      <c r="M35" s="12">
        <v>0</v>
      </c>
      <c r="N35" s="14">
        <f t="shared" si="91"/>
        <v>0</v>
      </c>
      <c r="O35" s="12">
        <v>0</v>
      </c>
      <c r="P35" s="12">
        <v>0</v>
      </c>
      <c r="Q35" s="12">
        <v>0</v>
      </c>
      <c r="R35" s="14">
        <f t="shared" si="92"/>
        <v>0</v>
      </c>
      <c r="S35" s="12">
        <v>0</v>
      </c>
      <c r="T35" s="12">
        <v>0</v>
      </c>
      <c r="U35" s="12">
        <v>0</v>
      </c>
      <c r="V35" s="14">
        <f t="shared" si="93"/>
        <v>0</v>
      </c>
      <c r="W35" s="12">
        <v>0</v>
      </c>
      <c r="X35" s="12">
        <v>0</v>
      </c>
      <c r="Y35" s="12">
        <v>0</v>
      </c>
      <c r="Z35" s="14">
        <f t="shared" si="94"/>
        <v>0</v>
      </c>
      <c r="AA35" s="12">
        <v>0</v>
      </c>
      <c r="AB35" s="12">
        <v>0</v>
      </c>
      <c r="AC35" s="12">
        <v>0</v>
      </c>
      <c r="AD35" s="14">
        <f t="shared" si="95"/>
        <v>0</v>
      </c>
      <c r="AE35" s="12">
        <v>0</v>
      </c>
      <c r="AF35" s="12">
        <v>0</v>
      </c>
      <c r="AG35" s="12">
        <v>0</v>
      </c>
      <c r="AH35" s="14">
        <f t="shared" si="96"/>
        <v>0</v>
      </c>
      <c r="AI35" s="12">
        <v>0</v>
      </c>
      <c r="AJ35" s="12">
        <v>0</v>
      </c>
      <c r="AK35" s="12">
        <v>0</v>
      </c>
      <c r="AL35" s="14">
        <f t="shared" si="97"/>
        <v>0</v>
      </c>
      <c r="AM35" s="12">
        <v>0</v>
      </c>
      <c r="AN35" s="12">
        <v>0</v>
      </c>
      <c r="AO35" s="12">
        <v>0</v>
      </c>
      <c r="AP35" s="14">
        <f t="shared" si="98"/>
        <v>0</v>
      </c>
      <c r="AQ35" s="12">
        <v>0</v>
      </c>
      <c r="AR35" s="12">
        <v>0</v>
      </c>
      <c r="AS35" s="12">
        <v>0</v>
      </c>
      <c r="AT35" s="14">
        <f t="shared" si="99"/>
        <v>0</v>
      </c>
      <c r="AU35" s="12">
        <v>0</v>
      </c>
      <c r="AV35" s="12">
        <v>0</v>
      </c>
      <c r="AW35" s="12">
        <v>0</v>
      </c>
      <c r="AX35" s="14">
        <f t="shared" si="100"/>
        <v>0</v>
      </c>
      <c r="AY35" s="12">
        <v>0</v>
      </c>
      <c r="AZ35" s="12">
        <v>0</v>
      </c>
      <c r="BA35" s="12">
        <v>0</v>
      </c>
    </row>
    <row r="36" spans="1:53" ht="15.75" thickBot="1" x14ac:dyDescent="0.3">
      <c r="A36" s="11" t="s">
        <v>35</v>
      </c>
      <c r="B36" s="14">
        <f t="shared" si="86"/>
        <v>896</v>
      </c>
      <c r="C36" s="12">
        <f t="shared" si="101"/>
        <v>672</v>
      </c>
      <c r="D36" s="12">
        <f t="shared" si="102"/>
        <v>224</v>
      </c>
      <c r="E36" s="12">
        <f t="shared" si="103"/>
        <v>0</v>
      </c>
      <c r="F36" s="14">
        <f t="shared" si="89"/>
        <v>3</v>
      </c>
      <c r="G36" s="12">
        <v>3</v>
      </c>
      <c r="H36" s="12">
        <v>0</v>
      </c>
      <c r="I36" s="12">
        <v>0</v>
      </c>
      <c r="J36" s="14">
        <f t="shared" si="90"/>
        <v>21</v>
      </c>
      <c r="K36" s="12">
        <v>21</v>
      </c>
      <c r="L36" s="12">
        <v>0</v>
      </c>
      <c r="M36" s="12">
        <v>0</v>
      </c>
      <c r="N36" s="14">
        <f t="shared" si="91"/>
        <v>8</v>
      </c>
      <c r="O36" s="12">
        <v>7</v>
      </c>
      <c r="P36" s="12">
        <v>1</v>
      </c>
      <c r="Q36" s="12">
        <v>0</v>
      </c>
      <c r="R36" s="14">
        <f t="shared" si="92"/>
        <v>119</v>
      </c>
      <c r="S36" s="12">
        <v>75</v>
      </c>
      <c r="T36" s="12">
        <v>44</v>
      </c>
      <c r="U36" s="12">
        <v>0</v>
      </c>
      <c r="V36" s="14">
        <f t="shared" si="93"/>
        <v>131</v>
      </c>
      <c r="W36" s="12">
        <v>93</v>
      </c>
      <c r="X36" s="12">
        <v>38</v>
      </c>
      <c r="Y36" s="12">
        <v>0</v>
      </c>
      <c r="Z36" s="14">
        <f t="shared" si="94"/>
        <v>133</v>
      </c>
      <c r="AA36" s="12">
        <v>95</v>
      </c>
      <c r="AB36" s="12">
        <v>38</v>
      </c>
      <c r="AC36" s="12">
        <v>0</v>
      </c>
      <c r="AD36" s="14">
        <f t="shared" si="95"/>
        <v>135</v>
      </c>
      <c r="AE36" s="12">
        <v>92</v>
      </c>
      <c r="AF36" s="12">
        <v>43</v>
      </c>
      <c r="AG36" s="12">
        <v>0</v>
      </c>
      <c r="AH36" s="14">
        <f t="shared" si="96"/>
        <v>88</v>
      </c>
      <c r="AI36" s="12">
        <v>69</v>
      </c>
      <c r="AJ36" s="12">
        <v>19</v>
      </c>
      <c r="AK36" s="12">
        <v>0</v>
      </c>
      <c r="AL36" s="14">
        <f t="shared" si="97"/>
        <v>67</v>
      </c>
      <c r="AM36" s="12">
        <v>54</v>
      </c>
      <c r="AN36" s="12">
        <v>13</v>
      </c>
      <c r="AO36" s="12">
        <v>0</v>
      </c>
      <c r="AP36" s="14">
        <f t="shared" si="98"/>
        <v>54</v>
      </c>
      <c r="AQ36" s="12">
        <v>48</v>
      </c>
      <c r="AR36" s="12">
        <v>6</v>
      </c>
      <c r="AS36" s="12">
        <v>0</v>
      </c>
      <c r="AT36" s="14">
        <f t="shared" si="99"/>
        <v>92</v>
      </c>
      <c r="AU36" s="12">
        <v>78</v>
      </c>
      <c r="AV36" s="12">
        <v>14</v>
      </c>
      <c r="AW36" s="12">
        <v>0</v>
      </c>
      <c r="AX36" s="14">
        <f t="shared" si="100"/>
        <v>45</v>
      </c>
      <c r="AY36" s="12">
        <v>37</v>
      </c>
      <c r="AZ36" s="12">
        <v>8</v>
      </c>
      <c r="BA36" s="12">
        <v>0</v>
      </c>
    </row>
    <row r="37" spans="1:53" ht="15.75" thickBot="1" x14ac:dyDescent="0.3">
      <c r="A37" s="11" t="s">
        <v>36</v>
      </c>
      <c r="B37" s="14">
        <f t="shared" si="86"/>
        <v>0</v>
      </c>
      <c r="C37" s="12">
        <f t="shared" si="101"/>
        <v>0</v>
      </c>
      <c r="D37" s="12">
        <f t="shared" si="102"/>
        <v>0</v>
      </c>
      <c r="E37" s="12">
        <f t="shared" si="103"/>
        <v>0</v>
      </c>
      <c r="F37" s="14">
        <f t="shared" si="89"/>
        <v>0</v>
      </c>
      <c r="G37" s="12">
        <v>0</v>
      </c>
      <c r="H37" s="12">
        <v>0</v>
      </c>
      <c r="I37" s="12">
        <v>0</v>
      </c>
      <c r="J37" s="14">
        <f t="shared" si="90"/>
        <v>0</v>
      </c>
      <c r="K37" s="12">
        <v>0</v>
      </c>
      <c r="L37" s="12">
        <v>0</v>
      </c>
      <c r="M37" s="12">
        <v>0</v>
      </c>
      <c r="N37" s="14">
        <f t="shared" si="91"/>
        <v>0</v>
      </c>
      <c r="O37" s="12">
        <v>0</v>
      </c>
      <c r="P37" s="12">
        <v>0</v>
      </c>
      <c r="Q37" s="12">
        <v>0</v>
      </c>
      <c r="R37" s="14">
        <f t="shared" si="92"/>
        <v>0</v>
      </c>
      <c r="S37" s="12">
        <v>0</v>
      </c>
      <c r="T37" s="12">
        <v>0</v>
      </c>
      <c r="U37" s="12">
        <v>0</v>
      </c>
      <c r="V37" s="14">
        <f t="shared" si="93"/>
        <v>0</v>
      </c>
      <c r="W37" s="12">
        <v>0</v>
      </c>
      <c r="X37" s="12">
        <v>0</v>
      </c>
      <c r="Y37" s="12">
        <v>0</v>
      </c>
      <c r="Z37" s="14">
        <f t="shared" si="94"/>
        <v>0</v>
      </c>
      <c r="AA37" s="12">
        <v>0</v>
      </c>
      <c r="AB37" s="12">
        <v>0</v>
      </c>
      <c r="AC37" s="12">
        <v>0</v>
      </c>
      <c r="AD37" s="14">
        <f t="shared" si="95"/>
        <v>0</v>
      </c>
      <c r="AE37" s="12">
        <v>0</v>
      </c>
      <c r="AF37" s="12">
        <v>0</v>
      </c>
      <c r="AG37" s="12">
        <v>0</v>
      </c>
      <c r="AH37" s="14">
        <f t="shared" si="96"/>
        <v>0</v>
      </c>
      <c r="AI37" s="12">
        <v>0</v>
      </c>
      <c r="AJ37" s="12">
        <v>0</v>
      </c>
      <c r="AK37" s="12">
        <v>0</v>
      </c>
      <c r="AL37" s="14">
        <f t="shared" si="97"/>
        <v>0</v>
      </c>
      <c r="AM37" s="12">
        <v>0</v>
      </c>
      <c r="AN37" s="12">
        <v>0</v>
      </c>
      <c r="AO37" s="12">
        <v>0</v>
      </c>
      <c r="AP37" s="14">
        <f t="shared" si="98"/>
        <v>0</v>
      </c>
      <c r="AQ37" s="12">
        <v>0</v>
      </c>
      <c r="AR37" s="12">
        <v>0</v>
      </c>
      <c r="AS37" s="12">
        <v>0</v>
      </c>
      <c r="AT37" s="14">
        <f t="shared" si="99"/>
        <v>0</v>
      </c>
      <c r="AU37" s="12">
        <v>0</v>
      </c>
      <c r="AV37" s="12">
        <v>0</v>
      </c>
      <c r="AW37" s="12">
        <v>0</v>
      </c>
      <c r="AX37" s="14">
        <f t="shared" si="100"/>
        <v>0</v>
      </c>
      <c r="AY37" s="12">
        <v>0</v>
      </c>
      <c r="AZ37" s="12">
        <v>0</v>
      </c>
      <c r="BA37" s="12">
        <v>0</v>
      </c>
    </row>
    <row r="38" spans="1:53" ht="15.75" thickBot="1" x14ac:dyDescent="0.3">
      <c r="A38" s="11" t="s">
        <v>37</v>
      </c>
      <c r="B38" s="14">
        <f t="shared" si="86"/>
        <v>8</v>
      </c>
      <c r="C38" s="12">
        <f t="shared" si="101"/>
        <v>8</v>
      </c>
      <c r="D38" s="12">
        <f t="shared" si="102"/>
        <v>0</v>
      </c>
      <c r="E38" s="12">
        <f t="shared" si="103"/>
        <v>0</v>
      </c>
      <c r="F38" s="14">
        <f t="shared" si="89"/>
        <v>1</v>
      </c>
      <c r="G38" s="12">
        <v>1</v>
      </c>
      <c r="H38" s="12">
        <v>0</v>
      </c>
      <c r="I38" s="12">
        <v>0</v>
      </c>
      <c r="J38" s="14">
        <f t="shared" si="90"/>
        <v>0</v>
      </c>
      <c r="K38" s="12">
        <v>0</v>
      </c>
      <c r="L38" s="12">
        <v>0</v>
      </c>
      <c r="M38" s="12">
        <v>0</v>
      </c>
      <c r="N38" s="14">
        <f t="shared" si="91"/>
        <v>0</v>
      </c>
      <c r="O38" s="12">
        <v>0</v>
      </c>
      <c r="P38" s="12">
        <v>0</v>
      </c>
      <c r="Q38" s="12">
        <v>0</v>
      </c>
      <c r="R38" s="14">
        <f t="shared" si="92"/>
        <v>0</v>
      </c>
      <c r="S38" s="12">
        <v>0</v>
      </c>
      <c r="T38" s="12">
        <v>0</v>
      </c>
      <c r="U38" s="12">
        <v>0</v>
      </c>
      <c r="V38" s="14">
        <f t="shared" si="93"/>
        <v>0</v>
      </c>
      <c r="W38" s="12">
        <v>0</v>
      </c>
      <c r="X38" s="12">
        <v>0</v>
      </c>
      <c r="Y38" s="12">
        <v>0</v>
      </c>
      <c r="Z38" s="14">
        <f t="shared" si="94"/>
        <v>0</v>
      </c>
      <c r="AA38" s="12">
        <v>0</v>
      </c>
      <c r="AB38" s="12">
        <v>0</v>
      </c>
      <c r="AC38" s="12">
        <v>0</v>
      </c>
      <c r="AD38" s="14">
        <f t="shared" si="95"/>
        <v>2</v>
      </c>
      <c r="AE38" s="12">
        <v>2</v>
      </c>
      <c r="AF38" s="12">
        <v>0</v>
      </c>
      <c r="AG38" s="12">
        <v>0</v>
      </c>
      <c r="AH38" s="14">
        <f t="shared" si="96"/>
        <v>1</v>
      </c>
      <c r="AI38" s="12">
        <v>1</v>
      </c>
      <c r="AJ38" s="12">
        <v>0</v>
      </c>
      <c r="AK38" s="12">
        <v>0</v>
      </c>
      <c r="AL38" s="14">
        <f t="shared" si="97"/>
        <v>2</v>
      </c>
      <c r="AM38" s="12">
        <v>2</v>
      </c>
      <c r="AN38" s="12">
        <v>0</v>
      </c>
      <c r="AO38" s="12">
        <v>0</v>
      </c>
      <c r="AP38" s="14">
        <f t="shared" si="98"/>
        <v>1</v>
      </c>
      <c r="AQ38" s="12">
        <v>1</v>
      </c>
      <c r="AR38" s="12">
        <v>0</v>
      </c>
      <c r="AS38" s="12">
        <v>0</v>
      </c>
      <c r="AT38" s="14">
        <f t="shared" si="99"/>
        <v>1</v>
      </c>
      <c r="AU38" s="12">
        <v>1</v>
      </c>
      <c r="AV38" s="12">
        <v>0</v>
      </c>
      <c r="AW38" s="12">
        <v>0</v>
      </c>
      <c r="AX38" s="14">
        <f t="shared" si="100"/>
        <v>0</v>
      </c>
      <c r="AY38" s="12">
        <v>0</v>
      </c>
      <c r="AZ38" s="12">
        <v>0</v>
      </c>
      <c r="BA38" s="12">
        <v>0</v>
      </c>
    </row>
    <row r="39" spans="1:53" ht="15.75" thickBot="1" x14ac:dyDescent="0.3">
      <c r="A39" s="11" t="s">
        <v>38</v>
      </c>
      <c r="B39" s="14">
        <f t="shared" si="86"/>
        <v>0</v>
      </c>
      <c r="C39" s="12">
        <f t="shared" si="101"/>
        <v>0</v>
      </c>
      <c r="D39" s="12">
        <f t="shared" si="102"/>
        <v>0</v>
      </c>
      <c r="E39" s="12">
        <f t="shared" si="103"/>
        <v>0</v>
      </c>
      <c r="F39" s="14">
        <f t="shared" si="89"/>
        <v>0</v>
      </c>
      <c r="G39" s="12">
        <v>0</v>
      </c>
      <c r="H39" s="12">
        <v>0</v>
      </c>
      <c r="I39" s="12">
        <v>0</v>
      </c>
      <c r="J39" s="14">
        <f t="shared" si="90"/>
        <v>0</v>
      </c>
      <c r="K39" s="12">
        <v>0</v>
      </c>
      <c r="L39" s="12">
        <v>0</v>
      </c>
      <c r="M39" s="12">
        <v>0</v>
      </c>
      <c r="N39" s="14">
        <f t="shared" si="91"/>
        <v>0</v>
      </c>
      <c r="O39" s="12">
        <v>0</v>
      </c>
      <c r="P39" s="12">
        <v>0</v>
      </c>
      <c r="Q39" s="12">
        <v>0</v>
      </c>
      <c r="R39" s="14">
        <f t="shared" si="92"/>
        <v>0</v>
      </c>
      <c r="S39" s="12">
        <v>0</v>
      </c>
      <c r="T39" s="12">
        <v>0</v>
      </c>
      <c r="U39" s="12">
        <v>0</v>
      </c>
      <c r="V39" s="14">
        <f t="shared" si="93"/>
        <v>0</v>
      </c>
      <c r="W39" s="12">
        <v>0</v>
      </c>
      <c r="X39" s="12">
        <v>0</v>
      </c>
      <c r="Y39" s="12">
        <v>0</v>
      </c>
      <c r="Z39" s="14">
        <f t="shared" si="94"/>
        <v>0</v>
      </c>
      <c r="AA39" s="12">
        <v>0</v>
      </c>
      <c r="AB39" s="12">
        <v>0</v>
      </c>
      <c r="AC39" s="12">
        <v>0</v>
      </c>
      <c r="AD39" s="14">
        <f t="shared" si="95"/>
        <v>0</v>
      </c>
      <c r="AE39" s="12">
        <v>0</v>
      </c>
      <c r="AF39" s="12">
        <v>0</v>
      </c>
      <c r="AG39" s="12">
        <v>0</v>
      </c>
      <c r="AH39" s="14">
        <f t="shared" si="96"/>
        <v>0</v>
      </c>
      <c r="AI39" s="12">
        <v>0</v>
      </c>
      <c r="AJ39" s="12">
        <v>0</v>
      </c>
      <c r="AK39" s="12">
        <v>0</v>
      </c>
      <c r="AL39" s="14">
        <f t="shared" si="97"/>
        <v>0</v>
      </c>
      <c r="AM39" s="12">
        <v>0</v>
      </c>
      <c r="AN39" s="12">
        <v>0</v>
      </c>
      <c r="AO39" s="12">
        <v>0</v>
      </c>
      <c r="AP39" s="14">
        <f t="shared" si="98"/>
        <v>0</v>
      </c>
      <c r="AQ39" s="12">
        <v>0</v>
      </c>
      <c r="AR39" s="12">
        <v>0</v>
      </c>
      <c r="AS39" s="12">
        <v>0</v>
      </c>
      <c r="AT39" s="14">
        <f t="shared" si="99"/>
        <v>0</v>
      </c>
      <c r="AU39" s="12">
        <v>0</v>
      </c>
      <c r="AV39" s="12">
        <v>0</v>
      </c>
      <c r="AW39" s="12">
        <v>0</v>
      </c>
      <c r="AX39" s="14">
        <f t="shared" si="100"/>
        <v>0</v>
      </c>
      <c r="AY39" s="12">
        <v>0</v>
      </c>
      <c r="AZ39" s="12">
        <v>0</v>
      </c>
      <c r="BA39" s="12">
        <v>0</v>
      </c>
    </row>
    <row r="40" spans="1:53" ht="15.75" thickBot="1" x14ac:dyDescent="0.3">
      <c r="A40" s="10" t="s">
        <v>39</v>
      </c>
      <c r="B40" s="13">
        <f>SUM(B41:B55)</f>
        <v>4</v>
      </c>
      <c r="C40" s="13">
        <f t="shared" ref="C40:Q40" si="104">SUM(C41:C55)</f>
        <v>4</v>
      </c>
      <c r="D40" s="13">
        <f t="shared" ref="D40" si="105">SUM(D41:D55)</f>
        <v>0</v>
      </c>
      <c r="E40" s="13">
        <f t="shared" si="104"/>
        <v>0</v>
      </c>
      <c r="F40" s="13">
        <f t="shared" si="104"/>
        <v>1</v>
      </c>
      <c r="G40" s="13">
        <f t="shared" si="104"/>
        <v>1</v>
      </c>
      <c r="H40" s="13">
        <f t="shared" ref="H40" si="106">SUM(H41:H55)</f>
        <v>0</v>
      </c>
      <c r="I40" s="13">
        <f t="shared" si="104"/>
        <v>0</v>
      </c>
      <c r="J40" s="13">
        <f t="shared" si="104"/>
        <v>1</v>
      </c>
      <c r="K40" s="13">
        <f t="shared" si="104"/>
        <v>1</v>
      </c>
      <c r="L40" s="13">
        <f t="shared" ref="L40" si="107">SUM(L41:L55)</f>
        <v>0</v>
      </c>
      <c r="M40" s="13">
        <f t="shared" si="104"/>
        <v>0</v>
      </c>
      <c r="N40" s="13">
        <f t="shared" si="104"/>
        <v>0</v>
      </c>
      <c r="O40" s="13">
        <f t="shared" si="104"/>
        <v>0</v>
      </c>
      <c r="P40" s="13">
        <f t="shared" ref="P40" si="108">SUM(P41:P55)</f>
        <v>0</v>
      </c>
      <c r="Q40" s="13">
        <f t="shared" si="104"/>
        <v>0</v>
      </c>
      <c r="R40" s="13">
        <f t="shared" ref="R40:AC40" si="109">SUM(R41:R55)</f>
        <v>0</v>
      </c>
      <c r="S40" s="13">
        <f t="shared" si="109"/>
        <v>0</v>
      </c>
      <c r="T40" s="13">
        <f t="shared" ref="T40" si="110">SUM(T41:T55)</f>
        <v>0</v>
      </c>
      <c r="U40" s="13">
        <f t="shared" si="109"/>
        <v>0</v>
      </c>
      <c r="V40" s="13">
        <f t="shared" si="109"/>
        <v>0</v>
      </c>
      <c r="W40" s="13">
        <f t="shared" si="109"/>
        <v>0</v>
      </c>
      <c r="X40" s="13">
        <f t="shared" ref="X40" si="111">SUM(X41:X55)</f>
        <v>0</v>
      </c>
      <c r="Y40" s="13">
        <f t="shared" si="109"/>
        <v>0</v>
      </c>
      <c r="Z40" s="13">
        <f t="shared" si="109"/>
        <v>0</v>
      </c>
      <c r="AA40" s="13">
        <f t="shared" si="109"/>
        <v>0</v>
      </c>
      <c r="AB40" s="13">
        <f t="shared" ref="AB40" si="112">SUM(AB41:AB55)</f>
        <v>0</v>
      </c>
      <c r="AC40" s="13">
        <f t="shared" si="109"/>
        <v>0</v>
      </c>
      <c r="AD40" s="13">
        <f t="shared" ref="AD40:AO40" si="113">SUM(AD41:AD55)</f>
        <v>0</v>
      </c>
      <c r="AE40" s="13">
        <f t="shared" si="113"/>
        <v>0</v>
      </c>
      <c r="AF40" s="13">
        <f t="shared" ref="AF40" si="114">SUM(AF41:AF55)</f>
        <v>0</v>
      </c>
      <c r="AG40" s="13">
        <f t="shared" si="113"/>
        <v>0</v>
      </c>
      <c r="AH40" s="13">
        <f t="shared" si="113"/>
        <v>0</v>
      </c>
      <c r="AI40" s="13">
        <f t="shared" si="113"/>
        <v>0</v>
      </c>
      <c r="AJ40" s="13">
        <f t="shared" ref="AJ40" si="115">SUM(AJ41:AJ55)</f>
        <v>0</v>
      </c>
      <c r="AK40" s="13">
        <f t="shared" si="113"/>
        <v>0</v>
      </c>
      <c r="AL40" s="13">
        <f t="shared" si="113"/>
        <v>0</v>
      </c>
      <c r="AM40" s="13">
        <f t="shared" si="113"/>
        <v>0</v>
      </c>
      <c r="AN40" s="13">
        <f t="shared" ref="AN40" si="116">SUM(AN41:AN55)</f>
        <v>0</v>
      </c>
      <c r="AO40" s="13">
        <f t="shared" si="113"/>
        <v>0</v>
      </c>
      <c r="AP40" s="13">
        <f t="shared" ref="AP40:BA40" si="117">SUM(AP41:AP55)</f>
        <v>1</v>
      </c>
      <c r="AQ40" s="13">
        <f t="shared" si="117"/>
        <v>1</v>
      </c>
      <c r="AR40" s="13">
        <f t="shared" ref="AR40" si="118">SUM(AR41:AR55)</f>
        <v>0</v>
      </c>
      <c r="AS40" s="13">
        <f t="shared" si="117"/>
        <v>0</v>
      </c>
      <c r="AT40" s="13">
        <f t="shared" si="117"/>
        <v>0</v>
      </c>
      <c r="AU40" s="13">
        <f t="shared" si="117"/>
        <v>0</v>
      </c>
      <c r="AV40" s="13">
        <f t="shared" ref="AV40" si="119">SUM(AV41:AV55)</f>
        <v>0</v>
      </c>
      <c r="AW40" s="13">
        <f t="shared" si="117"/>
        <v>0</v>
      </c>
      <c r="AX40" s="13">
        <f t="shared" si="117"/>
        <v>1</v>
      </c>
      <c r="AY40" s="13">
        <f t="shared" si="117"/>
        <v>1</v>
      </c>
      <c r="AZ40" s="13">
        <f t="shared" ref="AZ40" si="120">SUM(AZ41:AZ55)</f>
        <v>0</v>
      </c>
      <c r="BA40" s="13">
        <f t="shared" si="117"/>
        <v>0</v>
      </c>
    </row>
    <row r="41" spans="1:53" ht="15.75" thickBot="1" x14ac:dyDescent="0.3">
      <c r="A41" s="11" t="s">
        <v>40</v>
      </c>
      <c r="B41" s="14">
        <f t="shared" ref="B41:B55" si="121">SUM(C41:E41)</f>
        <v>0</v>
      </c>
      <c r="C41" s="12">
        <f>SUM(G41,K41,O41,S41,W41,AA41,AE41,AI41,AM41,AQ41,AU41,AY41)</f>
        <v>0</v>
      </c>
      <c r="D41" s="12">
        <f t="shared" ref="D41:D55" si="122">SUM(H41,L41,P41,T41,X41,AB41,AF41,AJ41,AN41,AR41,AV41,AZ41)</f>
        <v>0</v>
      </c>
      <c r="E41" s="12">
        <f t="shared" ref="E41:E55" si="123">SUM(I41,M41,Q41,U41,Y41,AC41,AG41,AK41,AO41,AS41,AW41,BA41)</f>
        <v>0</v>
      </c>
      <c r="F41" s="14">
        <f t="shared" ref="F41:F55" si="124">SUM(G41:I41)</f>
        <v>0</v>
      </c>
      <c r="G41" s="12">
        <v>0</v>
      </c>
      <c r="H41" s="12">
        <v>0</v>
      </c>
      <c r="I41" s="12">
        <v>0</v>
      </c>
      <c r="J41" s="14">
        <f t="shared" ref="J41:J55" si="125">SUM(K41:M41)</f>
        <v>0</v>
      </c>
      <c r="K41" s="12">
        <v>0</v>
      </c>
      <c r="L41" s="12">
        <v>0</v>
      </c>
      <c r="M41" s="12">
        <v>0</v>
      </c>
      <c r="N41" s="14">
        <f t="shared" ref="N41:N55" si="126">SUM(O41:Q41)</f>
        <v>0</v>
      </c>
      <c r="O41" s="12">
        <v>0</v>
      </c>
      <c r="P41" s="12">
        <v>0</v>
      </c>
      <c r="Q41" s="12">
        <v>0</v>
      </c>
      <c r="R41" s="14">
        <f t="shared" ref="R41:R55" si="127">SUM(S41:U41)</f>
        <v>0</v>
      </c>
      <c r="S41" s="12">
        <v>0</v>
      </c>
      <c r="T41" s="12">
        <v>0</v>
      </c>
      <c r="U41" s="12">
        <v>0</v>
      </c>
      <c r="V41" s="14">
        <f t="shared" ref="V41:V55" si="128">SUM(W41:Y41)</f>
        <v>0</v>
      </c>
      <c r="W41" s="12">
        <v>0</v>
      </c>
      <c r="X41" s="12">
        <v>0</v>
      </c>
      <c r="Y41" s="12">
        <v>0</v>
      </c>
      <c r="Z41" s="14">
        <f t="shared" ref="Z41:Z55" si="129">SUM(AA41:AC41)</f>
        <v>0</v>
      </c>
      <c r="AA41" s="12">
        <v>0</v>
      </c>
      <c r="AB41" s="12">
        <v>0</v>
      </c>
      <c r="AC41" s="12">
        <v>0</v>
      </c>
      <c r="AD41" s="14">
        <f t="shared" ref="AD41:AD55" si="130">SUM(AE41:AG41)</f>
        <v>0</v>
      </c>
      <c r="AE41" s="12">
        <v>0</v>
      </c>
      <c r="AF41" s="12">
        <v>0</v>
      </c>
      <c r="AG41" s="12">
        <v>0</v>
      </c>
      <c r="AH41" s="14">
        <f t="shared" ref="AH41:AH55" si="131">SUM(AI41:AK41)</f>
        <v>0</v>
      </c>
      <c r="AI41" s="12">
        <v>0</v>
      </c>
      <c r="AJ41" s="12">
        <v>0</v>
      </c>
      <c r="AK41" s="12">
        <v>0</v>
      </c>
      <c r="AL41" s="14">
        <f t="shared" ref="AL41:AL55" si="132">SUM(AM41:AO41)</f>
        <v>0</v>
      </c>
      <c r="AM41" s="12">
        <v>0</v>
      </c>
      <c r="AN41" s="12">
        <v>0</v>
      </c>
      <c r="AO41" s="12">
        <v>0</v>
      </c>
      <c r="AP41" s="14">
        <f t="shared" ref="AP41:AP55" si="133">SUM(AQ41:AS41)</f>
        <v>0</v>
      </c>
      <c r="AQ41" s="12">
        <v>0</v>
      </c>
      <c r="AR41" s="12">
        <v>0</v>
      </c>
      <c r="AS41" s="12">
        <v>0</v>
      </c>
      <c r="AT41" s="14">
        <f t="shared" ref="AT41:AT55" si="134">SUM(AU41:AW41)</f>
        <v>0</v>
      </c>
      <c r="AU41" s="12">
        <v>0</v>
      </c>
      <c r="AV41" s="12">
        <v>0</v>
      </c>
      <c r="AW41" s="12">
        <v>0</v>
      </c>
      <c r="AX41" s="14">
        <f t="shared" ref="AX41:AX55" si="135">SUM(AY41:BA41)</f>
        <v>0</v>
      </c>
      <c r="AY41" s="12">
        <v>0</v>
      </c>
      <c r="AZ41" s="12">
        <v>0</v>
      </c>
      <c r="BA41" s="12">
        <v>0</v>
      </c>
    </row>
    <row r="42" spans="1:53" ht="15.75" thickBot="1" x14ac:dyDescent="0.3">
      <c r="A42" s="11" t="s">
        <v>41</v>
      </c>
      <c r="B42" s="14">
        <f t="shared" si="121"/>
        <v>0</v>
      </c>
      <c r="C42" s="12">
        <f t="shared" ref="C42:C55" si="136">SUM(G42,K42,O42,S42,W42,AA42,AE42,AI42,AM42,AQ42,AU42,AY42)</f>
        <v>0</v>
      </c>
      <c r="D42" s="12">
        <f t="shared" si="122"/>
        <v>0</v>
      </c>
      <c r="E42" s="12">
        <f t="shared" si="123"/>
        <v>0</v>
      </c>
      <c r="F42" s="14">
        <f t="shared" si="124"/>
        <v>0</v>
      </c>
      <c r="G42" s="12">
        <v>0</v>
      </c>
      <c r="H42" s="12">
        <v>0</v>
      </c>
      <c r="I42" s="12">
        <v>0</v>
      </c>
      <c r="J42" s="14">
        <f t="shared" si="125"/>
        <v>0</v>
      </c>
      <c r="K42" s="12">
        <v>0</v>
      </c>
      <c r="L42" s="12">
        <v>0</v>
      </c>
      <c r="M42" s="12">
        <v>0</v>
      </c>
      <c r="N42" s="14">
        <f t="shared" si="126"/>
        <v>0</v>
      </c>
      <c r="O42" s="12">
        <v>0</v>
      </c>
      <c r="P42" s="12">
        <v>0</v>
      </c>
      <c r="Q42" s="12">
        <v>0</v>
      </c>
      <c r="R42" s="14">
        <f t="shared" si="127"/>
        <v>0</v>
      </c>
      <c r="S42" s="12">
        <v>0</v>
      </c>
      <c r="T42" s="12">
        <v>0</v>
      </c>
      <c r="U42" s="12">
        <v>0</v>
      </c>
      <c r="V42" s="14">
        <f t="shared" si="128"/>
        <v>0</v>
      </c>
      <c r="W42" s="12">
        <v>0</v>
      </c>
      <c r="X42" s="12">
        <v>0</v>
      </c>
      <c r="Y42" s="12">
        <v>0</v>
      </c>
      <c r="Z42" s="14">
        <f t="shared" si="129"/>
        <v>0</v>
      </c>
      <c r="AA42" s="12">
        <v>0</v>
      </c>
      <c r="AB42" s="12">
        <v>0</v>
      </c>
      <c r="AC42" s="12">
        <v>0</v>
      </c>
      <c r="AD42" s="14">
        <f t="shared" si="130"/>
        <v>0</v>
      </c>
      <c r="AE42" s="12">
        <v>0</v>
      </c>
      <c r="AF42" s="12">
        <v>0</v>
      </c>
      <c r="AG42" s="12">
        <v>0</v>
      </c>
      <c r="AH42" s="14">
        <f t="shared" si="131"/>
        <v>0</v>
      </c>
      <c r="AI42" s="12">
        <v>0</v>
      </c>
      <c r="AJ42" s="12">
        <v>0</v>
      </c>
      <c r="AK42" s="12">
        <v>0</v>
      </c>
      <c r="AL42" s="14">
        <f t="shared" si="132"/>
        <v>0</v>
      </c>
      <c r="AM42" s="12">
        <v>0</v>
      </c>
      <c r="AN42" s="12">
        <v>0</v>
      </c>
      <c r="AO42" s="12">
        <v>0</v>
      </c>
      <c r="AP42" s="14">
        <f t="shared" si="133"/>
        <v>0</v>
      </c>
      <c r="AQ42" s="12">
        <v>0</v>
      </c>
      <c r="AR42" s="12">
        <v>0</v>
      </c>
      <c r="AS42" s="12">
        <v>0</v>
      </c>
      <c r="AT42" s="14">
        <f t="shared" si="134"/>
        <v>0</v>
      </c>
      <c r="AU42" s="12">
        <v>0</v>
      </c>
      <c r="AV42" s="12">
        <v>0</v>
      </c>
      <c r="AW42" s="12">
        <v>0</v>
      </c>
      <c r="AX42" s="14">
        <f t="shared" si="135"/>
        <v>0</v>
      </c>
      <c r="AY42" s="12">
        <v>0</v>
      </c>
      <c r="AZ42" s="12">
        <v>0</v>
      </c>
      <c r="BA42" s="12">
        <v>0</v>
      </c>
    </row>
    <row r="43" spans="1:53" ht="15.75" thickBot="1" x14ac:dyDescent="0.3">
      <c r="A43" s="11" t="s">
        <v>42</v>
      </c>
      <c r="B43" s="14">
        <f t="shared" si="121"/>
        <v>0</v>
      </c>
      <c r="C43" s="12">
        <f t="shared" si="136"/>
        <v>0</v>
      </c>
      <c r="D43" s="12">
        <f t="shared" si="122"/>
        <v>0</v>
      </c>
      <c r="E43" s="12">
        <f t="shared" si="123"/>
        <v>0</v>
      </c>
      <c r="F43" s="14">
        <f t="shared" si="124"/>
        <v>0</v>
      </c>
      <c r="G43" s="12">
        <v>0</v>
      </c>
      <c r="H43" s="12">
        <v>0</v>
      </c>
      <c r="I43" s="12">
        <v>0</v>
      </c>
      <c r="J43" s="14">
        <f t="shared" si="125"/>
        <v>0</v>
      </c>
      <c r="K43" s="12">
        <v>0</v>
      </c>
      <c r="L43" s="12">
        <v>0</v>
      </c>
      <c r="M43" s="12">
        <v>0</v>
      </c>
      <c r="N43" s="14">
        <f t="shared" si="126"/>
        <v>0</v>
      </c>
      <c r="O43" s="12">
        <v>0</v>
      </c>
      <c r="P43" s="12">
        <v>0</v>
      </c>
      <c r="Q43" s="12">
        <v>0</v>
      </c>
      <c r="R43" s="14">
        <f t="shared" si="127"/>
        <v>0</v>
      </c>
      <c r="S43" s="12">
        <v>0</v>
      </c>
      <c r="T43" s="12">
        <v>0</v>
      </c>
      <c r="U43" s="12">
        <v>0</v>
      </c>
      <c r="V43" s="14">
        <f t="shared" si="128"/>
        <v>0</v>
      </c>
      <c r="W43" s="12">
        <v>0</v>
      </c>
      <c r="X43" s="12">
        <v>0</v>
      </c>
      <c r="Y43" s="12">
        <v>0</v>
      </c>
      <c r="Z43" s="14">
        <f t="shared" si="129"/>
        <v>0</v>
      </c>
      <c r="AA43" s="12">
        <v>0</v>
      </c>
      <c r="AB43" s="12">
        <v>0</v>
      </c>
      <c r="AC43" s="12">
        <v>0</v>
      </c>
      <c r="AD43" s="14">
        <f t="shared" si="130"/>
        <v>0</v>
      </c>
      <c r="AE43" s="12">
        <v>0</v>
      </c>
      <c r="AF43" s="12">
        <v>0</v>
      </c>
      <c r="AG43" s="12">
        <v>0</v>
      </c>
      <c r="AH43" s="14">
        <f t="shared" si="131"/>
        <v>0</v>
      </c>
      <c r="AI43" s="12">
        <v>0</v>
      </c>
      <c r="AJ43" s="12">
        <v>0</v>
      </c>
      <c r="AK43" s="12">
        <v>0</v>
      </c>
      <c r="AL43" s="14">
        <f t="shared" si="132"/>
        <v>0</v>
      </c>
      <c r="AM43" s="12">
        <v>0</v>
      </c>
      <c r="AN43" s="12">
        <v>0</v>
      </c>
      <c r="AO43" s="12">
        <v>0</v>
      </c>
      <c r="AP43" s="14">
        <f t="shared" si="133"/>
        <v>0</v>
      </c>
      <c r="AQ43" s="12">
        <v>0</v>
      </c>
      <c r="AR43" s="12">
        <v>0</v>
      </c>
      <c r="AS43" s="12">
        <v>0</v>
      </c>
      <c r="AT43" s="14">
        <f t="shared" si="134"/>
        <v>0</v>
      </c>
      <c r="AU43" s="12">
        <v>0</v>
      </c>
      <c r="AV43" s="12">
        <v>0</v>
      </c>
      <c r="AW43" s="12">
        <v>0</v>
      </c>
      <c r="AX43" s="14">
        <f t="shared" si="135"/>
        <v>0</v>
      </c>
      <c r="AY43" s="12">
        <v>0</v>
      </c>
      <c r="AZ43" s="12">
        <v>0</v>
      </c>
      <c r="BA43" s="12">
        <v>0</v>
      </c>
    </row>
    <row r="44" spans="1:53" ht="15.75" thickBot="1" x14ac:dyDescent="0.3">
      <c r="A44" s="11" t="s">
        <v>43</v>
      </c>
      <c r="B44" s="14">
        <f t="shared" si="121"/>
        <v>3</v>
      </c>
      <c r="C44" s="12">
        <f t="shared" si="136"/>
        <v>3</v>
      </c>
      <c r="D44" s="12">
        <f t="shared" si="122"/>
        <v>0</v>
      </c>
      <c r="E44" s="12">
        <f t="shared" si="123"/>
        <v>0</v>
      </c>
      <c r="F44" s="14">
        <f t="shared" si="124"/>
        <v>1</v>
      </c>
      <c r="G44" s="12">
        <v>1</v>
      </c>
      <c r="H44" s="12">
        <v>0</v>
      </c>
      <c r="I44" s="12">
        <v>0</v>
      </c>
      <c r="J44" s="14">
        <f t="shared" si="125"/>
        <v>1</v>
      </c>
      <c r="K44" s="12">
        <v>1</v>
      </c>
      <c r="L44" s="12">
        <v>0</v>
      </c>
      <c r="M44" s="12">
        <v>0</v>
      </c>
      <c r="N44" s="14">
        <f t="shared" si="126"/>
        <v>0</v>
      </c>
      <c r="O44" s="12">
        <v>0</v>
      </c>
      <c r="P44" s="12">
        <v>0</v>
      </c>
      <c r="Q44" s="12">
        <v>0</v>
      </c>
      <c r="R44" s="14">
        <f t="shared" si="127"/>
        <v>0</v>
      </c>
      <c r="S44" s="12">
        <v>0</v>
      </c>
      <c r="T44" s="12">
        <v>0</v>
      </c>
      <c r="U44" s="12">
        <v>0</v>
      </c>
      <c r="V44" s="14">
        <f t="shared" si="128"/>
        <v>0</v>
      </c>
      <c r="W44" s="12">
        <v>0</v>
      </c>
      <c r="X44" s="12">
        <v>0</v>
      </c>
      <c r="Y44" s="12">
        <v>0</v>
      </c>
      <c r="Z44" s="14">
        <f t="shared" si="129"/>
        <v>0</v>
      </c>
      <c r="AA44" s="12">
        <v>0</v>
      </c>
      <c r="AB44" s="12">
        <v>0</v>
      </c>
      <c r="AC44" s="12">
        <v>0</v>
      </c>
      <c r="AD44" s="14">
        <f t="shared" si="130"/>
        <v>0</v>
      </c>
      <c r="AE44" s="12">
        <v>0</v>
      </c>
      <c r="AF44" s="12">
        <v>0</v>
      </c>
      <c r="AG44" s="12">
        <v>0</v>
      </c>
      <c r="AH44" s="14">
        <f t="shared" si="131"/>
        <v>0</v>
      </c>
      <c r="AI44" s="12">
        <v>0</v>
      </c>
      <c r="AJ44" s="12">
        <v>0</v>
      </c>
      <c r="AK44" s="12">
        <v>0</v>
      </c>
      <c r="AL44" s="14">
        <f t="shared" si="132"/>
        <v>0</v>
      </c>
      <c r="AM44" s="12">
        <v>0</v>
      </c>
      <c r="AN44" s="12">
        <v>0</v>
      </c>
      <c r="AO44" s="12">
        <v>0</v>
      </c>
      <c r="AP44" s="14">
        <f t="shared" si="133"/>
        <v>1</v>
      </c>
      <c r="AQ44" s="12">
        <v>1</v>
      </c>
      <c r="AR44" s="12">
        <v>0</v>
      </c>
      <c r="AS44" s="12">
        <v>0</v>
      </c>
      <c r="AT44" s="14">
        <f t="shared" si="134"/>
        <v>0</v>
      </c>
      <c r="AU44" s="12">
        <v>0</v>
      </c>
      <c r="AV44" s="12">
        <v>0</v>
      </c>
      <c r="AW44" s="12">
        <v>0</v>
      </c>
      <c r="AX44" s="14">
        <f t="shared" si="135"/>
        <v>0</v>
      </c>
      <c r="AY44" s="12">
        <v>0</v>
      </c>
      <c r="AZ44" s="12">
        <v>0</v>
      </c>
      <c r="BA44" s="12">
        <v>0</v>
      </c>
    </row>
    <row r="45" spans="1:53" ht="15.75" thickBot="1" x14ac:dyDescent="0.3">
      <c r="A45" s="11" t="s">
        <v>44</v>
      </c>
      <c r="B45" s="14">
        <f t="shared" si="121"/>
        <v>0</v>
      </c>
      <c r="C45" s="12">
        <f t="shared" si="136"/>
        <v>0</v>
      </c>
      <c r="D45" s="12">
        <f t="shared" si="122"/>
        <v>0</v>
      </c>
      <c r="E45" s="12">
        <f t="shared" si="123"/>
        <v>0</v>
      </c>
      <c r="F45" s="14">
        <f t="shared" si="124"/>
        <v>0</v>
      </c>
      <c r="G45" s="12">
        <v>0</v>
      </c>
      <c r="H45" s="12">
        <v>0</v>
      </c>
      <c r="I45" s="12">
        <v>0</v>
      </c>
      <c r="J45" s="14">
        <f t="shared" si="125"/>
        <v>0</v>
      </c>
      <c r="K45" s="12">
        <v>0</v>
      </c>
      <c r="L45" s="12">
        <v>0</v>
      </c>
      <c r="M45" s="12">
        <v>0</v>
      </c>
      <c r="N45" s="14">
        <f t="shared" si="126"/>
        <v>0</v>
      </c>
      <c r="O45" s="12">
        <v>0</v>
      </c>
      <c r="P45" s="12">
        <v>0</v>
      </c>
      <c r="Q45" s="12">
        <v>0</v>
      </c>
      <c r="R45" s="14">
        <f t="shared" si="127"/>
        <v>0</v>
      </c>
      <c r="S45" s="12">
        <v>0</v>
      </c>
      <c r="T45" s="12">
        <v>0</v>
      </c>
      <c r="U45" s="12">
        <v>0</v>
      </c>
      <c r="V45" s="14">
        <f t="shared" si="128"/>
        <v>0</v>
      </c>
      <c r="W45" s="12">
        <v>0</v>
      </c>
      <c r="X45" s="12">
        <v>0</v>
      </c>
      <c r="Y45" s="12">
        <v>0</v>
      </c>
      <c r="Z45" s="14">
        <f t="shared" si="129"/>
        <v>0</v>
      </c>
      <c r="AA45" s="12">
        <v>0</v>
      </c>
      <c r="AB45" s="12">
        <v>0</v>
      </c>
      <c r="AC45" s="12">
        <v>0</v>
      </c>
      <c r="AD45" s="14">
        <f t="shared" si="130"/>
        <v>0</v>
      </c>
      <c r="AE45" s="12">
        <v>0</v>
      </c>
      <c r="AF45" s="12">
        <v>0</v>
      </c>
      <c r="AG45" s="12">
        <v>0</v>
      </c>
      <c r="AH45" s="14">
        <f t="shared" si="131"/>
        <v>0</v>
      </c>
      <c r="AI45" s="12">
        <v>0</v>
      </c>
      <c r="AJ45" s="12">
        <v>0</v>
      </c>
      <c r="AK45" s="12">
        <v>0</v>
      </c>
      <c r="AL45" s="14">
        <f t="shared" si="132"/>
        <v>0</v>
      </c>
      <c r="AM45" s="12">
        <v>0</v>
      </c>
      <c r="AN45" s="12">
        <v>0</v>
      </c>
      <c r="AO45" s="12">
        <v>0</v>
      </c>
      <c r="AP45" s="14">
        <f t="shared" si="133"/>
        <v>0</v>
      </c>
      <c r="AQ45" s="12">
        <v>0</v>
      </c>
      <c r="AR45" s="12">
        <v>0</v>
      </c>
      <c r="AS45" s="12">
        <v>0</v>
      </c>
      <c r="AT45" s="14">
        <f t="shared" si="134"/>
        <v>0</v>
      </c>
      <c r="AU45" s="12">
        <v>0</v>
      </c>
      <c r="AV45" s="12">
        <v>0</v>
      </c>
      <c r="AW45" s="12">
        <v>0</v>
      </c>
      <c r="AX45" s="14">
        <f t="shared" si="135"/>
        <v>0</v>
      </c>
      <c r="AY45" s="12">
        <v>0</v>
      </c>
      <c r="AZ45" s="12">
        <v>0</v>
      </c>
      <c r="BA45" s="12">
        <v>0</v>
      </c>
    </row>
    <row r="46" spans="1:53" ht="15.75" thickBot="1" x14ac:dyDescent="0.3">
      <c r="A46" s="11" t="s">
        <v>45</v>
      </c>
      <c r="B46" s="14">
        <f t="shared" si="121"/>
        <v>0</v>
      </c>
      <c r="C46" s="12">
        <f t="shared" si="136"/>
        <v>0</v>
      </c>
      <c r="D46" s="12">
        <f t="shared" si="122"/>
        <v>0</v>
      </c>
      <c r="E46" s="12">
        <f t="shared" si="123"/>
        <v>0</v>
      </c>
      <c r="F46" s="14">
        <f t="shared" si="124"/>
        <v>0</v>
      </c>
      <c r="G46" s="12">
        <v>0</v>
      </c>
      <c r="H46" s="12">
        <v>0</v>
      </c>
      <c r="I46" s="12">
        <v>0</v>
      </c>
      <c r="J46" s="14">
        <f t="shared" si="125"/>
        <v>0</v>
      </c>
      <c r="K46" s="12">
        <v>0</v>
      </c>
      <c r="L46" s="12">
        <v>0</v>
      </c>
      <c r="M46" s="12">
        <v>0</v>
      </c>
      <c r="N46" s="14">
        <f t="shared" si="126"/>
        <v>0</v>
      </c>
      <c r="O46" s="12">
        <v>0</v>
      </c>
      <c r="P46" s="12">
        <v>0</v>
      </c>
      <c r="Q46" s="12">
        <v>0</v>
      </c>
      <c r="R46" s="14">
        <f t="shared" si="127"/>
        <v>0</v>
      </c>
      <c r="S46" s="12">
        <v>0</v>
      </c>
      <c r="T46" s="12">
        <v>0</v>
      </c>
      <c r="U46" s="12">
        <v>0</v>
      </c>
      <c r="V46" s="14">
        <f t="shared" si="128"/>
        <v>0</v>
      </c>
      <c r="W46" s="12">
        <v>0</v>
      </c>
      <c r="X46" s="12">
        <v>0</v>
      </c>
      <c r="Y46" s="12">
        <v>0</v>
      </c>
      <c r="Z46" s="14">
        <f t="shared" si="129"/>
        <v>0</v>
      </c>
      <c r="AA46" s="12">
        <v>0</v>
      </c>
      <c r="AB46" s="12">
        <v>0</v>
      </c>
      <c r="AC46" s="12">
        <v>0</v>
      </c>
      <c r="AD46" s="14">
        <f t="shared" si="130"/>
        <v>0</v>
      </c>
      <c r="AE46" s="12">
        <v>0</v>
      </c>
      <c r="AF46" s="12">
        <v>0</v>
      </c>
      <c r="AG46" s="12">
        <v>0</v>
      </c>
      <c r="AH46" s="14">
        <f t="shared" si="131"/>
        <v>0</v>
      </c>
      <c r="AI46" s="12">
        <v>0</v>
      </c>
      <c r="AJ46" s="12">
        <v>0</v>
      </c>
      <c r="AK46" s="12">
        <v>0</v>
      </c>
      <c r="AL46" s="14">
        <f t="shared" si="132"/>
        <v>0</v>
      </c>
      <c r="AM46" s="12">
        <v>0</v>
      </c>
      <c r="AN46" s="12">
        <v>0</v>
      </c>
      <c r="AO46" s="12">
        <v>0</v>
      </c>
      <c r="AP46" s="14">
        <f t="shared" si="133"/>
        <v>0</v>
      </c>
      <c r="AQ46" s="12">
        <v>0</v>
      </c>
      <c r="AR46" s="12">
        <v>0</v>
      </c>
      <c r="AS46" s="12">
        <v>0</v>
      </c>
      <c r="AT46" s="14">
        <f t="shared" si="134"/>
        <v>0</v>
      </c>
      <c r="AU46" s="12">
        <v>0</v>
      </c>
      <c r="AV46" s="12">
        <v>0</v>
      </c>
      <c r="AW46" s="12">
        <v>0</v>
      </c>
      <c r="AX46" s="14">
        <f t="shared" si="135"/>
        <v>0</v>
      </c>
      <c r="AY46" s="12">
        <v>0</v>
      </c>
      <c r="AZ46" s="12">
        <v>0</v>
      </c>
      <c r="BA46" s="12">
        <v>0</v>
      </c>
    </row>
    <row r="47" spans="1:53" ht="15.75" thickBot="1" x14ac:dyDescent="0.3">
      <c r="A47" s="11" t="s">
        <v>46</v>
      </c>
      <c r="B47" s="14">
        <f t="shared" si="121"/>
        <v>0</v>
      </c>
      <c r="C47" s="12">
        <f t="shared" si="136"/>
        <v>0</v>
      </c>
      <c r="D47" s="12">
        <f t="shared" si="122"/>
        <v>0</v>
      </c>
      <c r="E47" s="12">
        <f t="shared" si="123"/>
        <v>0</v>
      </c>
      <c r="F47" s="14">
        <f t="shared" si="124"/>
        <v>0</v>
      </c>
      <c r="G47" s="12">
        <v>0</v>
      </c>
      <c r="H47" s="12">
        <v>0</v>
      </c>
      <c r="I47" s="12">
        <v>0</v>
      </c>
      <c r="J47" s="14">
        <f t="shared" si="125"/>
        <v>0</v>
      </c>
      <c r="K47" s="12">
        <v>0</v>
      </c>
      <c r="L47" s="12">
        <v>0</v>
      </c>
      <c r="M47" s="12">
        <v>0</v>
      </c>
      <c r="N47" s="14">
        <f t="shared" si="126"/>
        <v>0</v>
      </c>
      <c r="O47" s="12">
        <v>0</v>
      </c>
      <c r="P47" s="12">
        <v>0</v>
      </c>
      <c r="Q47" s="12">
        <v>0</v>
      </c>
      <c r="R47" s="14">
        <f t="shared" si="127"/>
        <v>0</v>
      </c>
      <c r="S47" s="12">
        <v>0</v>
      </c>
      <c r="T47" s="12">
        <v>0</v>
      </c>
      <c r="U47" s="12">
        <v>0</v>
      </c>
      <c r="V47" s="14">
        <f t="shared" si="128"/>
        <v>0</v>
      </c>
      <c r="W47" s="12">
        <v>0</v>
      </c>
      <c r="X47" s="12">
        <v>0</v>
      </c>
      <c r="Y47" s="12">
        <v>0</v>
      </c>
      <c r="Z47" s="14">
        <f t="shared" si="129"/>
        <v>0</v>
      </c>
      <c r="AA47" s="12">
        <v>0</v>
      </c>
      <c r="AB47" s="12">
        <v>0</v>
      </c>
      <c r="AC47" s="12">
        <v>0</v>
      </c>
      <c r="AD47" s="14">
        <f t="shared" si="130"/>
        <v>0</v>
      </c>
      <c r="AE47" s="12">
        <v>0</v>
      </c>
      <c r="AF47" s="12">
        <v>0</v>
      </c>
      <c r="AG47" s="12">
        <v>0</v>
      </c>
      <c r="AH47" s="14">
        <f t="shared" si="131"/>
        <v>0</v>
      </c>
      <c r="AI47" s="12">
        <v>0</v>
      </c>
      <c r="AJ47" s="12">
        <v>0</v>
      </c>
      <c r="AK47" s="12">
        <v>0</v>
      </c>
      <c r="AL47" s="14">
        <f t="shared" si="132"/>
        <v>0</v>
      </c>
      <c r="AM47" s="12">
        <v>0</v>
      </c>
      <c r="AN47" s="12">
        <v>0</v>
      </c>
      <c r="AO47" s="12">
        <v>0</v>
      </c>
      <c r="AP47" s="14">
        <f t="shared" si="133"/>
        <v>0</v>
      </c>
      <c r="AQ47" s="12">
        <v>0</v>
      </c>
      <c r="AR47" s="12">
        <v>0</v>
      </c>
      <c r="AS47" s="12">
        <v>0</v>
      </c>
      <c r="AT47" s="14">
        <f t="shared" si="134"/>
        <v>0</v>
      </c>
      <c r="AU47" s="12">
        <v>0</v>
      </c>
      <c r="AV47" s="12">
        <v>0</v>
      </c>
      <c r="AW47" s="12">
        <v>0</v>
      </c>
      <c r="AX47" s="14">
        <f t="shared" si="135"/>
        <v>0</v>
      </c>
      <c r="AY47" s="12">
        <v>0</v>
      </c>
      <c r="AZ47" s="12">
        <v>0</v>
      </c>
      <c r="BA47" s="12">
        <v>0</v>
      </c>
    </row>
    <row r="48" spans="1:53" ht="15.75" thickBot="1" x14ac:dyDescent="0.3">
      <c r="A48" s="11" t="s">
        <v>47</v>
      </c>
      <c r="B48" s="14">
        <f t="shared" si="121"/>
        <v>0</v>
      </c>
      <c r="C48" s="12">
        <f t="shared" si="136"/>
        <v>0</v>
      </c>
      <c r="D48" s="12">
        <f t="shared" si="122"/>
        <v>0</v>
      </c>
      <c r="E48" s="12">
        <f t="shared" si="123"/>
        <v>0</v>
      </c>
      <c r="F48" s="14">
        <f t="shared" si="124"/>
        <v>0</v>
      </c>
      <c r="G48" s="12">
        <v>0</v>
      </c>
      <c r="H48" s="12">
        <v>0</v>
      </c>
      <c r="I48" s="12">
        <v>0</v>
      </c>
      <c r="J48" s="14">
        <f t="shared" si="125"/>
        <v>0</v>
      </c>
      <c r="K48" s="12">
        <v>0</v>
      </c>
      <c r="L48" s="12">
        <v>0</v>
      </c>
      <c r="M48" s="12">
        <v>0</v>
      </c>
      <c r="N48" s="14">
        <f t="shared" si="126"/>
        <v>0</v>
      </c>
      <c r="O48" s="12">
        <v>0</v>
      </c>
      <c r="P48" s="12">
        <v>0</v>
      </c>
      <c r="Q48" s="12">
        <v>0</v>
      </c>
      <c r="R48" s="14">
        <f t="shared" si="127"/>
        <v>0</v>
      </c>
      <c r="S48" s="12">
        <v>0</v>
      </c>
      <c r="T48" s="12">
        <v>0</v>
      </c>
      <c r="U48" s="12">
        <v>0</v>
      </c>
      <c r="V48" s="14">
        <f t="shared" si="128"/>
        <v>0</v>
      </c>
      <c r="W48" s="12">
        <v>0</v>
      </c>
      <c r="X48" s="12">
        <v>0</v>
      </c>
      <c r="Y48" s="12">
        <v>0</v>
      </c>
      <c r="Z48" s="14">
        <f t="shared" si="129"/>
        <v>0</v>
      </c>
      <c r="AA48" s="12">
        <v>0</v>
      </c>
      <c r="AB48" s="12">
        <v>0</v>
      </c>
      <c r="AC48" s="12">
        <v>0</v>
      </c>
      <c r="AD48" s="14">
        <f t="shared" si="130"/>
        <v>0</v>
      </c>
      <c r="AE48" s="12">
        <v>0</v>
      </c>
      <c r="AF48" s="12">
        <v>0</v>
      </c>
      <c r="AG48" s="12">
        <v>0</v>
      </c>
      <c r="AH48" s="14">
        <f t="shared" si="131"/>
        <v>0</v>
      </c>
      <c r="AI48" s="12">
        <v>0</v>
      </c>
      <c r="AJ48" s="12">
        <v>0</v>
      </c>
      <c r="AK48" s="12">
        <v>0</v>
      </c>
      <c r="AL48" s="14">
        <f t="shared" si="132"/>
        <v>0</v>
      </c>
      <c r="AM48" s="12">
        <v>0</v>
      </c>
      <c r="AN48" s="12">
        <v>0</v>
      </c>
      <c r="AO48" s="12">
        <v>0</v>
      </c>
      <c r="AP48" s="14">
        <f t="shared" si="133"/>
        <v>0</v>
      </c>
      <c r="AQ48" s="12">
        <v>0</v>
      </c>
      <c r="AR48" s="12">
        <v>0</v>
      </c>
      <c r="AS48" s="12">
        <v>0</v>
      </c>
      <c r="AT48" s="14">
        <f t="shared" si="134"/>
        <v>0</v>
      </c>
      <c r="AU48" s="12">
        <v>0</v>
      </c>
      <c r="AV48" s="12">
        <v>0</v>
      </c>
      <c r="AW48" s="12">
        <v>0</v>
      </c>
      <c r="AX48" s="14">
        <f t="shared" si="135"/>
        <v>0</v>
      </c>
      <c r="AY48" s="12">
        <v>0</v>
      </c>
      <c r="AZ48" s="12">
        <v>0</v>
      </c>
      <c r="BA48" s="12">
        <v>0</v>
      </c>
    </row>
    <row r="49" spans="1:53" ht="15.75" thickBot="1" x14ac:dyDescent="0.3">
      <c r="A49" s="11" t="s">
        <v>48</v>
      </c>
      <c r="B49" s="14">
        <f t="shared" si="121"/>
        <v>0</v>
      </c>
      <c r="C49" s="12">
        <f t="shared" si="136"/>
        <v>0</v>
      </c>
      <c r="D49" s="12">
        <f t="shared" si="122"/>
        <v>0</v>
      </c>
      <c r="E49" s="12">
        <f t="shared" si="123"/>
        <v>0</v>
      </c>
      <c r="F49" s="14">
        <f t="shared" si="124"/>
        <v>0</v>
      </c>
      <c r="G49" s="12">
        <v>0</v>
      </c>
      <c r="H49" s="12">
        <v>0</v>
      </c>
      <c r="I49" s="12">
        <v>0</v>
      </c>
      <c r="J49" s="14">
        <f t="shared" si="125"/>
        <v>0</v>
      </c>
      <c r="K49" s="12">
        <v>0</v>
      </c>
      <c r="L49" s="12">
        <v>0</v>
      </c>
      <c r="M49" s="12">
        <v>0</v>
      </c>
      <c r="N49" s="14">
        <f t="shared" si="126"/>
        <v>0</v>
      </c>
      <c r="O49" s="12">
        <v>0</v>
      </c>
      <c r="P49" s="12">
        <v>0</v>
      </c>
      <c r="Q49" s="12">
        <v>0</v>
      </c>
      <c r="R49" s="14">
        <f t="shared" si="127"/>
        <v>0</v>
      </c>
      <c r="S49" s="12">
        <v>0</v>
      </c>
      <c r="T49" s="12">
        <v>0</v>
      </c>
      <c r="U49" s="12">
        <v>0</v>
      </c>
      <c r="V49" s="14">
        <f t="shared" si="128"/>
        <v>0</v>
      </c>
      <c r="W49" s="12">
        <v>0</v>
      </c>
      <c r="X49" s="12">
        <v>0</v>
      </c>
      <c r="Y49" s="12">
        <v>0</v>
      </c>
      <c r="Z49" s="14">
        <f t="shared" si="129"/>
        <v>0</v>
      </c>
      <c r="AA49" s="12">
        <v>0</v>
      </c>
      <c r="AB49" s="12">
        <v>0</v>
      </c>
      <c r="AC49" s="12">
        <v>0</v>
      </c>
      <c r="AD49" s="14">
        <f t="shared" si="130"/>
        <v>0</v>
      </c>
      <c r="AE49" s="12">
        <v>0</v>
      </c>
      <c r="AF49" s="12">
        <v>0</v>
      </c>
      <c r="AG49" s="12">
        <v>0</v>
      </c>
      <c r="AH49" s="14">
        <f t="shared" si="131"/>
        <v>0</v>
      </c>
      <c r="AI49" s="12">
        <v>0</v>
      </c>
      <c r="AJ49" s="12">
        <v>0</v>
      </c>
      <c r="AK49" s="12">
        <v>0</v>
      </c>
      <c r="AL49" s="14">
        <f t="shared" si="132"/>
        <v>0</v>
      </c>
      <c r="AM49" s="12">
        <v>0</v>
      </c>
      <c r="AN49" s="12">
        <v>0</v>
      </c>
      <c r="AO49" s="12">
        <v>0</v>
      </c>
      <c r="AP49" s="14">
        <f t="shared" si="133"/>
        <v>0</v>
      </c>
      <c r="AQ49" s="12">
        <v>0</v>
      </c>
      <c r="AR49" s="12">
        <v>0</v>
      </c>
      <c r="AS49" s="12">
        <v>0</v>
      </c>
      <c r="AT49" s="14">
        <f t="shared" si="134"/>
        <v>0</v>
      </c>
      <c r="AU49" s="12">
        <v>0</v>
      </c>
      <c r="AV49" s="12">
        <v>0</v>
      </c>
      <c r="AW49" s="12">
        <v>0</v>
      </c>
      <c r="AX49" s="14">
        <f t="shared" si="135"/>
        <v>0</v>
      </c>
      <c r="AY49" s="12">
        <v>0</v>
      </c>
      <c r="AZ49" s="12">
        <v>0</v>
      </c>
      <c r="BA49" s="12">
        <v>0</v>
      </c>
    </row>
    <row r="50" spans="1:53" ht="15.75" thickBot="1" x14ac:dyDescent="0.3">
      <c r="A50" s="11" t="s">
        <v>49</v>
      </c>
      <c r="B50" s="14">
        <f t="shared" si="121"/>
        <v>0</v>
      </c>
      <c r="C50" s="12">
        <f t="shared" si="136"/>
        <v>0</v>
      </c>
      <c r="D50" s="12">
        <f t="shared" si="122"/>
        <v>0</v>
      </c>
      <c r="E50" s="12">
        <f t="shared" si="123"/>
        <v>0</v>
      </c>
      <c r="F50" s="14">
        <f t="shared" si="124"/>
        <v>0</v>
      </c>
      <c r="G50" s="12">
        <v>0</v>
      </c>
      <c r="H50" s="12">
        <v>0</v>
      </c>
      <c r="I50" s="12">
        <v>0</v>
      </c>
      <c r="J50" s="14">
        <f t="shared" si="125"/>
        <v>0</v>
      </c>
      <c r="K50" s="12">
        <v>0</v>
      </c>
      <c r="L50" s="12">
        <v>0</v>
      </c>
      <c r="M50" s="12">
        <v>0</v>
      </c>
      <c r="N50" s="14">
        <f t="shared" si="126"/>
        <v>0</v>
      </c>
      <c r="O50" s="12">
        <v>0</v>
      </c>
      <c r="P50" s="12">
        <v>0</v>
      </c>
      <c r="Q50" s="12">
        <v>0</v>
      </c>
      <c r="R50" s="14">
        <f t="shared" si="127"/>
        <v>0</v>
      </c>
      <c r="S50" s="12">
        <v>0</v>
      </c>
      <c r="T50" s="12">
        <v>0</v>
      </c>
      <c r="U50" s="12">
        <v>0</v>
      </c>
      <c r="V50" s="14">
        <f t="shared" si="128"/>
        <v>0</v>
      </c>
      <c r="W50" s="12">
        <v>0</v>
      </c>
      <c r="X50" s="12">
        <v>0</v>
      </c>
      <c r="Y50" s="12">
        <v>0</v>
      </c>
      <c r="Z50" s="14">
        <f t="shared" si="129"/>
        <v>0</v>
      </c>
      <c r="AA50" s="12">
        <v>0</v>
      </c>
      <c r="AB50" s="12">
        <v>0</v>
      </c>
      <c r="AC50" s="12">
        <v>0</v>
      </c>
      <c r="AD50" s="14">
        <f t="shared" si="130"/>
        <v>0</v>
      </c>
      <c r="AE50" s="12">
        <v>0</v>
      </c>
      <c r="AF50" s="12">
        <v>0</v>
      </c>
      <c r="AG50" s="12">
        <v>0</v>
      </c>
      <c r="AH50" s="14">
        <f t="shared" si="131"/>
        <v>0</v>
      </c>
      <c r="AI50" s="12">
        <v>0</v>
      </c>
      <c r="AJ50" s="12">
        <v>0</v>
      </c>
      <c r="AK50" s="12">
        <v>0</v>
      </c>
      <c r="AL50" s="14">
        <f t="shared" si="132"/>
        <v>0</v>
      </c>
      <c r="AM50" s="12">
        <v>0</v>
      </c>
      <c r="AN50" s="12">
        <v>0</v>
      </c>
      <c r="AO50" s="12">
        <v>0</v>
      </c>
      <c r="AP50" s="14">
        <f t="shared" si="133"/>
        <v>0</v>
      </c>
      <c r="AQ50" s="12">
        <v>0</v>
      </c>
      <c r="AR50" s="12">
        <v>0</v>
      </c>
      <c r="AS50" s="12">
        <v>0</v>
      </c>
      <c r="AT50" s="14">
        <f t="shared" si="134"/>
        <v>0</v>
      </c>
      <c r="AU50" s="12">
        <v>0</v>
      </c>
      <c r="AV50" s="12">
        <v>0</v>
      </c>
      <c r="AW50" s="12">
        <v>0</v>
      </c>
      <c r="AX50" s="14">
        <f t="shared" si="135"/>
        <v>0</v>
      </c>
      <c r="AY50" s="12">
        <v>0</v>
      </c>
      <c r="AZ50" s="12">
        <v>0</v>
      </c>
      <c r="BA50" s="12">
        <v>0</v>
      </c>
    </row>
    <row r="51" spans="1:53" ht="15.75" thickBot="1" x14ac:dyDescent="0.3">
      <c r="A51" s="11" t="s">
        <v>50</v>
      </c>
      <c r="B51" s="14">
        <f t="shared" si="121"/>
        <v>1</v>
      </c>
      <c r="C51" s="12">
        <f t="shared" si="136"/>
        <v>1</v>
      </c>
      <c r="D51" s="12">
        <f t="shared" si="122"/>
        <v>0</v>
      </c>
      <c r="E51" s="12">
        <f t="shared" si="123"/>
        <v>0</v>
      </c>
      <c r="F51" s="14">
        <f t="shared" si="124"/>
        <v>0</v>
      </c>
      <c r="G51" s="12">
        <v>0</v>
      </c>
      <c r="H51" s="12">
        <v>0</v>
      </c>
      <c r="I51" s="12">
        <v>0</v>
      </c>
      <c r="J51" s="14">
        <f t="shared" si="125"/>
        <v>0</v>
      </c>
      <c r="K51" s="12">
        <v>0</v>
      </c>
      <c r="L51" s="12">
        <v>0</v>
      </c>
      <c r="M51" s="12">
        <v>0</v>
      </c>
      <c r="N51" s="14">
        <f t="shared" si="126"/>
        <v>0</v>
      </c>
      <c r="O51" s="12">
        <v>0</v>
      </c>
      <c r="P51" s="12">
        <v>0</v>
      </c>
      <c r="Q51" s="12">
        <v>0</v>
      </c>
      <c r="R51" s="14">
        <f t="shared" si="127"/>
        <v>0</v>
      </c>
      <c r="S51" s="12">
        <v>0</v>
      </c>
      <c r="T51" s="12">
        <v>0</v>
      </c>
      <c r="U51" s="12">
        <v>0</v>
      </c>
      <c r="V51" s="14">
        <f t="shared" si="128"/>
        <v>0</v>
      </c>
      <c r="W51" s="12">
        <v>0</v>
      </c>
      <c r="X51" s="12">
        <v>0</v>
      </c>
      <c r="Y51" s="12">
        <v>0</v>
      </c>
      <c r="Z51" s="14">
        <f t="shared" si="129"/>
        <v>0</v>
      </c>
      <c r="AA51" s="12">
        <v>0</v>
      </c>
      <c r="AB51" s="12">
        <v>0</v>
      </c>
      <c r="AC51" s="12">
        <v>0</v>
      </c>
      <c r="AD51" s="14">
        <f t="shared" si="130"/>
        <v>0</v>
      </c>
      <c r="AE51" s="12">
        <v>0</v>
      </c>
      <c r="AF51" s="12">
        <v>0</v>
      </c>
      <c r="AG51" s="12">
        <v>0</v>
      </c>
      <c r="AH51" s="14">
        <f t="shared" si="131"/>
        <v>0</v>
      </c>
      <c r="AI51" s="12">
        <v>0</v>
      </c>
      <c r="AJ51" s="12">
        <v>0</v>
      </c>
      <c r="AK51" s="12">
        <v>0</v>
      </c>
      <c r="AL51" s="14">
        <f t="shared" si="132"/>
        <v>0</v>
      </c>
      <c r="AM51" s="12">
        <v>0</v>
      </c>
      <c r="AN51" s="12">
        <v>0</v>
      </c>
      <c r="AO51" s="12">
        <v>0</v>
      </c>
      <c r="AP51" s="14">
        <f t="shared" si="133"/>
        <v>0</v>
      </c>
      <c r="AQ51" s="12">
        <v>0</v>
      </c>
      <c r="AR51" s="12">
        <v>0</v>
      </c>
      <c r="AS51" s="12">
        <v>0</v>
      </c>
      <c r="AT51" s="14">
        <f t="shared" si="134"/>
        <v>0</v>
      </c>
      <c r="AU51" s="12">
        <v>0</v>
      </c>
      <c r="AV51" s="12">
        <v>0</v>
      </c>
      <c r="AW51" s="12">
        <v>0</v>
      </c>
      <c r="AX51" s="14">
        <f t="shared" si="135"/>
        <v>1</v>
      </c>
      <c r="AY51" s="12">
        <v>1</v>
      </c>
      <c r="AZ51" s="12">
        <v>0</v>
      </c>
      <c r="BA51" s="12">
        <v>0</v>
      </c>
    </row>
    <row r="52" spans="1:53" ht="15.75" thickBot="1" x14ac:dyDescent="0.3">
      <c r="A52" s="11" t="s">
        <v>51</v>
      </c>
      <c r="B52" s="14">
        <f t="shared" si="121"/>
        <v>0</v>
      </c>
      <c r="C52" s="12">
        <f t="shared" si="136"/>
        <v>0</v>
      </c>
      <c r="D52" s="12">
        <f t="shared" si="122"/>
        <v>0</v>
      </c>
      <c r="E52" s="12">
        <f t="shared" si="123"/>
        <v>0</v>
      </c>
      <c r="F52" s="14">
        <f t="shared" si="124"/>
        <v>0</v>
      </c>
      <c r="G52" s="12">
        <v>0</v>
      </c>
      <c r="H52" s="12">
        <v>0</v>
      </c>
      <c r="I52" s="12">
        <v>0</v>
      </c>
      <c r="J52" s="14">
        <f t="shared" si="125"/>
        <v>0</v>
      </c>
      <c r="K52" s="12">
        <v>0</v>
      </c>
      <c r="L52" s="12">
        <v>0</v>
      </c>
      <c r="M52" s="12">
        <v>0</v>
      </c>
      <c r="N52" s="14">
        <f t="shared" si="126"/>
        <v>0</v>
      </c>
      <c r="O52" s="12">
        <v>0</v>
      </c>
      <c r="P52" s="12">
        <v>0</v>
      </c>
      <c r="Q52" s="12">
        <v>0</v>
      </c>
      <c r="R52" s="14">
        <f t="shared" si="127"/>
        <v>0</v>
      </c>
      <c r="S52" s="12">
        <v>0</v>
      </c>
      <c r="T52" s="12">
        <v>0</v>
      </c>
      <c r="U52" s="12">
        <v>0</v>
      </c>
      <c r="V52" s="14">
        <f t="shared" si="128"/>
        <v>0</v>
      </c>
      <c r="W52" s="12">
        <v>0</v>
      </c>
      <c r="X52" s="12">
        <v>0</v>
      </c>
      <c r="Y52" s="12">
        <v>0</v>
      </c>
      <c r="Z52" s="14">
        <f t="shared" si="129"/>
        <v>0</v>
      </c>
      <c r="AA52" s="12">
        <v>0</v>
      </c>
      <c r="AB52" s="12">
        <v>0</v>
      </c>
      <c r="AC52" s="12">
        <v>0</v>
      </c>
      <c r="AD52" s="14">
        <f t="shared" si="130"/>
        <v>0</v>
      </c>
      <c r="AE52" s="12">
        <v>0</v>
      </c>
      <c r="AF52" s="12">
        <v>0</v>
      </c>
      <c r="AG52" s="12">
        <v>0</v>
      </c>
      <c r="AH52" s="14">
        <f t="shared" si="131"/>
        <v>0</v>
      </c>
      <c r="AI52" s="12">
        <v>0</v>
      </c>
      <c r="AJ52" s="12">
        <v>0</v>
      </c>
      <c r="AK52" s="12">
        <v>0</v>
      </c>
      <c r="AL52" s="14">
        <f t="shared" si="132"/>
        <v>0</v>
      </c>
      <c r="AM52" s="12">
        <v>0</v>
      </c>
      <c r="AN52" s="12">
        <v>0</v>
      </c>
      <c r="AO52" s="12">
        <v>0</v>
      </c>
      <c r="AP52" s="14">
        <f t="shared" si="133"/>
        <v>0</v>
      </c>
      <c r="AQ52" s="12">
        <v>0</v>
      </c>
      <c r="AR52" s="12">
        <v>0</v>
      </c>
      <c r="AS52" s="12">
        <v>0</v>
      </c>
      <c r="AT52" s="14">
        <f t="shared" si="134"/>
        <v>0</v>
      </c>
      <c r="AU52" s="12">
        <v>0</v>
      </c>
      <c r="AV52" s="12">
        <v>0</v>
      </c>
      <c r="AW52" s="12">
        <v>0</v>
      </c>
      <c r="AX52" s="14">
        <f t="shared" si="135"/>
        <v>0</v>
      </c>
      <c r="AY52" s="12">
        <v>0</v>
      </c>
      <c r="AZ52" s="12">
        <v>0</v>
      </c>
      <c r="BA52" s="12">
        <v>0</v>
      </c>
    </row>
    <row r="53" spans="1:53" ht="15.75" thickBot="1" x14ac:dyDescent="0.3">
      <c r="A53" s="11" t="s">
        <v>52</v>
      </c>
      <c r="B53" s="14">
        <f t="shared" si="121"/>
        <v>0</v>
      </c>
      <c r="C53" s="12">
        <f t="shared" si="136"/>
        <v>0</v>
      </c>
      <c r="D53" s="12">
        <f t="shared" si="122"/>
        <v>0</v>
      </c>
      <c r="E53" s="12">
        <f t="shared" si="123"/>
        <v>0</v>
      </c>
      <c r="F53" s="14">
        <f t="shared" si="124"/>
        <v>0</v>
      </c>
      <c r="G53" s="12">
        <v>0</v>
      </c>
      <c r="H53" s="12">
        <v>0</v>
      </c>
      <c r="I53" s="12">
        <v>0</v>
      </c>
      <c r="J53" s="14">
        <f t="shared" si="125"/>
        <v>0</v>
      </c>
      <c r="K53" s="12">
        <v>0</v>
      </c>
      <c r="L53" s="12">
        <v>0</v>
      </c>
      <c r="M53" s="12">
        <v>0</v>
      </c>
      <c r="N53" s="14">
        <f t="shared" si="126"/>
        <v>0</v>
      </c>
      <c r="O53" s="12">
        <v>0</v>
      </c>
      <c r="P53" s="12">
        <v>0</v>
      </c>
      <c r="Q53" s="12">
        <v>0</v>
      </c>
      <c r="R53" s="14">
        <f t="shared" si="127"/>
        <v>0</v>
      </c>
      <c r="S53" s="12">
        <v>0</v>
      </c>
      <c r="T53" s="12">
        <v>0</v>
      </c>
      <c r="U53" s="12">
        <v>0</v>
      </c>
      <c r="V53" s="14">
        <f t="shared" si="128"/>
        <v>0</v>
      </c>
      <c r="W53" s="12">
        <v>0</v>
      </c>
      <c r="X53" s="12">
        <v>0</v>
      </c>
      <c r="Y53" s="12">
        <v>0</v>
      </c>
      <c r="Z53" s="14">
        <f t="shared" si="129"/>
        <v>0</v>
      </c>
      <c r="AA53" s="12">
        <v>0</v>
      </c>
      <c r="AB53" s="12">
        <v>0</v>
      </c>
      <c r="AC53" s="12">
        <v>0</v>
      </c>
      <c r="AD53" s="14">
        <f t="shared" si="130"/>
        <v>0</v>
      </c>
      <c r="AE53" s="12">
        <v>0</v>
      </c>
      <c r="AF53" s="12">
        <v>0</v>
      </c>
      <c r="AG53" s="12">
        <v>0</v>
      </c>
      <c r="AH53" s="14">
        <f t="shared" si="131"/>
        <v>0</v>
      </c>
      <c r="AI53" s="12">
        <v>0</v>
      </c>
      <c r="AJ53" s="12">
        <v>0</v>
      </c>
      <c r="AK53" s="12">
        <v>0</v>
      </c>
      <c r="AL53" s="14">
        <f t="shared" si="132"/>
        <v>0</v>
      </c>
      <c r="AM53" s="12">
        <v>0</v>
      </c>
      <c r="AN53" s="12">
        <v>0</v>
      </c>
      <c r="AO53" s="12">
        <v>0</v>
      </c>
      <c r="AP53" s="14">
        <f t="shared" si="133"/>
        <v>0</v>
      </c>
      <c r="AQ53" s="12">
        <v>0</v>
      </c>
      <c r="AR53" s="12">
        <v>0</v>
      </c>
      <c r="AS53" s="12">
        <v>0</v>
      </c>
      <c r="AT53" s="14">
        <f t="shared" si="134"/>
        <v>0</v>
      </c>
      <c r="AU53" s="12">
        <v>0</v>
      </c>
      <c r="AV53" s="12">
        <v>0</v>
      </c>
      <c r="AW53" s="12">
        <v>0</v>
      </c>
      <c r="AX53" s="14">
        <f t="shared" si="135"/>
        <v>0</v>
      </c>
      <c r="AY53" s="12">
        <v>0</v>
      </c>
      <c r="AZ53" s="12">
        <v>0</v>
      </c>
      <c r="BA53" s="12">
        <v>0</v>
      </c>
    </row>
    <row r="54" spans="1:53" ht="15.75" thickBot="1" x14ac:dyDescent="0.3">
      <c r="A54" s="11" t="s">
        <v>53</v>
      </c>
      <c r="B54" s="14">
        <f t="shared" si="121"/>
        <v>0</v>
      </c>
      <c r="C54" s="12">
        <f t="shared" si="136"/>
        <v>0</v>
      </c>
      <c r="D54" s="12">
        <f t="shared" si="122"/>
        <v>0</v>
      </c>
      <c r="E54" s="12">
        <f t="shared" si="123"/>
        <v>0</v>
      </c>
      <c r="F54" s="14">
        <f t="shared" si="124"/>
        <v>0</v>
      </c>
      <c r="G54" s="12">
        <v>0</v>
      </c>
      <c r="H54" s="12">
        <v>0</v>
      </c>
      <c r="I54" s="12">
        <v>0</v>
      </c>
      <c r="J54" s="14">
        <f t="shared" si="125"/>
        <v>0</v>
      </c>
      <c r="K54" s="12">
        <v>0</v>
      </c>
      <c r="L54" s="12">
        <v>0</v>
      </c>
      <c r="M54" s="12">
        <v>0</v>
      </c>
      <c r="N54" s="14">
        <f t="shared" si="126"/>
        <v>0</v>
      </c>
      <c r="O54" s="12">
        <v>0</v>
      </c>
      <c r="P54" s="12">
        <v>0</v>
      </c>
      <c r="Q54" s="12">
        <v>0</v>
      </c>
      <c r="R54" s="14">
        <f t="shared" si="127"/>
        <v>0</v>
      </c>
      <c r="S54" s="12">
        <v>0</v>
      </c>
      <c r="T54" s="12">
        <v>0</v>
      </c>
      <c r="U54" s="12">
        <v>0</v>
      </c>
      <c r="V54" s="14">
        <f t="shared" si="128"/>
        <v>0</v>
      </c>
      <c r="W54" s="12">
        <v>0</v>
      </c>
      <c r="X54" s="12">
        <v>0</v>
      </c>
      <c r="Y54" s="12">
        <v>0</v>
      </c>
      <c r="Z54" s="14">
        <f t="shared" si="129"/>
        <v>0</v>
      </c>
      <c r="AA54" s="12">
        <v>0</v>
      </c>
      <c r="AB54" s="12">
        <v>0</v>
      </c>
      <c r="AC54" s="12">
        <v>0</v>
      </c>
      <c r="AD54" s="14">
        <f t="shared" si="130"/>
        <v>0</v>
      </c>
      <c r="AE54" s="12">
        <v>0</v>
      </c>
      <c r="AF54" s="12">
        <v>0</v>
      </c>
      <c r="AG54" s="12">
        <v>0</v>
      </c>
      <c r="AH54" s="14">
        <f t="shared" si="131"/>
        <v>0</v>
      </c>
      <c r="AI54" s="12">
        <v>0</v>
      </c>
      <c r="AJ54" s="12">
        <v>0</v>
      </c>
      <c r="AK54" s="12">
        <v>0</v>
      </c>
      <c r="AL54" s="14">
        <f t="shared" si="132"/>
        <v>0</v>
      </c>
      <c r="AM54" s="12">
        <v>0</v>
      </c>
      <c r="AN54" s="12">
        <v>0</v>
      </c>
      <c r="AO54" s="12">
        <v>0</v>
      </c>
      <c r="AP54" s="14">
        <f t="shared" si="133"/>
        <v>0</v>
      </c>
      <c r="AQ54" s="12">
        <v>0</v>
      </c>
      <c r="AR54" s="12">
        <v>0</v>
      </c>
      <c r="AS54" s="12">
        <v>0</v>
      </c>
      <c r="AT54" s="14">
        <f t="shared" si="134"/>
        <v>0</v>
      </c>
      <c r="AU54" s="12">
        <v>0</v>
      </c>
      <c r="AV54" s="12">
        <v>0</v>
      </c>
      <c r="AW54" s="12">
        <v>0</v>
      </c>
      <c r="AX54" s="14">
        <f t="shared" si="135"/>
        <v>0</v>
      </c>
      <c r="AY54" s="12">
        <v>0</v>
      </c>
      <c r="AZ54" s="12">
        <v>0</v>
      </c>
      <c r="BA54" s="12">
        <v>0</v>
      </c>
    </row>
    <row r="55" spans="1:53" ht="15.75" thickBot="1" x14ac:dyDescent="0.3">
      <c r="A55" s="11" t="s">
        <v>54</v>
      </c>
      <c r="B55" s="14">
        <f t="shared" si="121"/>
        <v>0</v>
      </c>
      <c r="C55" s="12">
        <f t="shared" si="136"/>
        <v>0</v>
      </c>
      <c r="D55" s="12">
        <f t="shared" si="122"/>
        <v>0</v>
      </c>
      <c r="E55" s="12">
        <f t="shared" si="123"/>
        <v>0</v>
      </c>
      <c r="F55" s="14">
        <f t="shared" si="124"/>
        <v>0</v>
      </c>
      <c r="G55" s="12">
        <v>0</v>
      </c>
      <c r="H55" s="12">
        <v>0</v>
      </c>
      <c r="I55" s="12">
        <v>0</v>
      </c>
      <c r="J55" s="14">
        <f t="shared" si="125"/>
        <v>0</v>
      </c>
      <c r="K55" s="12">
        <v>0</v>
      </c>
      <c r="L55" s="12">
        <v>0</v>
      </c>
      <c r="M55" s="12">
        <v>0</v>
      </c>
      <c r="N55" s="14">
        <f t="shared" si="126"/>
        <v>0</v>
      </c>
      <c r="O55" s="12">
        <v>0</v>
      </c>
      <c r="P55" s="12">
        <v>0</v>
      </c>
      <c r="Q55" s="12">
        <v>0</v>
      </c>
      <c r="R55" s="14">
        <f t="shared" si="127"/>
        <v>0</v>
      </c>
      <c r="S55" s="12">
        <v>0</v>
      </c>
      <c r="T55" s="12">
        <v>0</v>
      </c>
      <c r="U55" s="12">
        <v>0</v>
      </c>
      <c r="V55" s="14">
        <f t="shared" si="128"/>
        <v>0</v>
      </c>
      <c r="W55" s="12">
        <v>0</v>
      </c>
      <c r="X55" s="12">
        <v>0</v>
      </c>
      <c r="Y55" s="12">
        <v>0</v>
      </c>
      <c r="Z55" s="14">
        <f t="shared" si="129"/>
        <v>0</v>
      </c>
      <c r="AA55" s="12">
        <v>0</v>
      </c>
      <c r="AB55" s="12">
        <v>0</v>
      </c>
      <c r="AC55" s="12">
        <v>0</v>
      </c>
      <c r="AD55" s="14">
        <f t="shared" si="130"/>
        <v>0</v>
      </c>
      <c r="AE55" s="12">
        <v>0</v>
      </c>
      <c r="AF55" s="12">
        <v>0</v>
      </c>
      <c r="AG55" s="12">
        <v>0</v>
      </c>
      <c r="AH55" s="14">
        <f t="shared" si="131"/>
        <v>0</v>
      </c>
      <c r="AI55" s="12">
        <v>0</v>
      </c>
      <c r="AJ55" s="12">
        <v>0</v>
      </c>
      <c r="AK55" s="12">
        <v>0</v>
      </c>
      <c r="AL55" s="14">
        <f t="shared" si="132"/>
        <v>0</v>
      </c>
      <c r="AM55" s="12">
        <v>0</v>
      </c>
      <c r="AN55" s="12">
        <v>0</v>
      </c>
      <c r="AO55" s="12">
        <v>0</v>
      </c>
      <c r="AP55" s="14">
        <f t="shared" si="133"/>
        <v>0</v>
      </c>
      <c r="AQ55" s="12">
        <v>0</v>
      </c>
      <c r="AR55" s="12">
        <v>0</v>
      </c>
      <c r="AS55" s="12">
        <v>0</v>
      </c>
      <c r="AT55" s="14">
        <f t="shared" si="134"/>
        <v>0</v>
      </c>
      <c r="AU55" s="12">
        <v>0</v>
      </c>
      <c r="AV55" s="12">
        <v>0</v>
      </c>
      <c r="AW55" s="12">
        <v>0</v>
      </c>
      <c r="AX55" s="14">
        <f t="shared" si="135"/>
        <v>0</v>
      </c>
      <c r="AY55" s="12">
        <v>0</v>
      </c>
      <c r="AZ55" s="12">
        <v>0</v>
      </c>
      <c r="BA55" s="12">
        <v>0</v>
      </c>
    </row>
    <row r="56" spans="1:53" ht="15.75" thickBot="1" x14ac:dyDescent="0.3">
      <c r="A56" s="10" t="s">
        <v>55</v>
      </c>
      <c r="B56" s="13">
        <f>SUM(B57:B71)</f>
        <v>5</v>
      </c>
      <c r="C56" s="13">
        <f t="shared" ref="C56:Q56" si="137">SUM(C57:C71)</f>
        <v>2</v>
      </c>
      <c r="D56" s="13">
        <f t="shared" ref="D56" si="138">SUM(D57:D71)</f>
        <v>3</v>
      </c>
      <c r="E56" s="13">
        <f t="shared" si="137"/>
        <v>0</v>
      </c>
      <c r="F56" s="13">
        <f t="shared" si="137"/>
        <v>0</v>
      </c>
      <c r="G56" s="13">
        <f t="shared" si="137"/>
        <v>0</v>
      </c>
      <c r="H56" s="13">
        <f t="shared" ref="H56" si="139">SUM(H57:H71)</f>
        <v>0</v>
      </c>
      <c r="I56" s="13">
        <f t="shared" si="137"/>
        <v>0</v>
      </c>
      <c r="J56" s="13">
        <f t="shared" si="137"/>
        <v>0</v>
      </c>
      <c r="K56" s="13">
        <f t="shared" si="137"/>
        <v>0</v>
      </c>
      <c r="L56" s="13">
        <f t="shared" ref="L56" si="140">SUM(L57:L71)</f>
        <v>0</v>
      </c>
      <c r="M56" s="13">
        <f t="shared" si="137"/>
        <v>0</v>
      </c>
      <c r="N56" s="13">
        <f t="shared" si="137"/>
        <v>0</v>
      </c>
      <c r="O56" s="13">
        <f t="shared" si="137"/>
        <v>0</v>
      </c>
      <c r="P56" s="13">
        <f t="shared" ref="P56" si="141">SUM(P57:P71)</f>
        <v>0</v>
      </c>
      <c r="Q56" s="13">
        <f t="shared" si="137"/>
        <v>0</v>
      </c>
      <c r="R56" s="13">
        <f t="shared" ref="R56:AC56" si="142">SUM(R57:R71)</f>
        <v>0</v>
      </c>
      <c r="S56" s="13">
        <f t="shared" si="142"/>
        <v>0</v>
      </c>
      <c r="T56" s="13">
        <f t="shared" ref="T56" si="143">SUM(T57:T71)</f>
        <v>0</v>
      </c>
      <c r="U56" s="13">
        <f t="shared" si="142"/>
        <v>0</v>
      </c>
      <c r="V56" s="13">
        <f t="shared" si="142"/>
        <v>0</v>
      </c>
      <c r="W56" s="13">
        <f t="shared" si="142"/>
        <v>0</v>
      </c>
      <c r="X56" s="13">
        <f t="shared" ref="X56" si="144">SUM(X57:X71)</f>
        <v>0</v>
      </c>
      <c r="Y56" s="13">
        <f t="shared" si="142"/>
        <v>0</v>
      </c>
      <c r="Z56" s="13">
        <f t="shared" si="142"/>
        <v>0</v>
      </c>
      <c r="AA56" s="13">
        <f t="shared" si="142"/>
        <v>0</v>
      </c>
      <c r="AB56" s="13">
        <f t="shared" ref="AB56" si="145">SUM(AB57:AB71)</f>
        <v>0</v>
      </c>
      <c r="AC56" s="13">
        <f t="shared" si="142"/>
        <v>0</v>
      </c>
      <c r="AD56" s="13">
        <f t="shared" ref="AD56:AO56" si="146">SUM(AD57:AD71)</f>
        <v>1</v>
      </c>
      <c r="AE56" s="13">
        <f t="shared" si="146"/>
        <v>1</v>
      </c>
      <c r="AF56" s="13">
        <f t="shared" ref="AF56" si="147">SUM(AF57:AF71)</f>
        <v>0</v>
      </c>
      <c r="AG56" s="13">
        <f t="shared" si="146"/>
        <v>0</v>
      </c>
      <c r="AH56" s="13">
        <f t="shared" si="146"/>
        <v>1</v>
      </c>
      <c r="AI56" s="13">
        <f t="shared" si="146"/>
        <v>0</v>
      </c>
      <c r="AJ56" s="13">
        <f t="shared" ref="AJ56" si="148">SUM(AJ57:AJ71)</f>
        <v>1</v>
      </c>
      <c r="AK56" s="13">
        <f t="shared" si="146"/>
        <v>0</v>
      </c>
      <c r="AL56" s="13">
        <f t="shared" si="146"/>
        <v>1</v>
      </c>
      <c r="AM56" s="13">
        <f t="shared" si="146"/>
        <v>0</v>
      </c>
      <c r="AN56" s="13">
        <f t="shared" ref="AN56" si="149">SUM(AN57:AN71)</f>
        <v>1</v>
      </c>
      <c r="AO56" s="13">
        <f t="shared" si="146"/>
        <v>0</v>
      </c>
      <c r="AP56" s="13">
        <f t="shared" ref="AP56:BA56" si="150">SUM(AP57:AP71)</f>
        <v>0</v>
      </c>
      <c r="AQ56" s="13">
        <f t="shared" si="150"/>
        <v>0</v>
      </c>
      <c r="AR56" s="13">
        <f t="shared" ref="AR56" si="151">SUM(AR57:AR71)</f>
        <v>0</v>
      </c>
      <c r="AS56" s="13">
        <f t="shared" si="150"/>
        <v>0</v>
      </c>
      <c r="AT56" s="13">
        <f t="shared" si="150"/>
        <v>2</v>
      </c>
      <c r="AU56" s="13">
        <f t="shared" si="150"/>
        <v>1</v>
      </c>
      <c r="AV56" s="13">
        <f t="shared" ref="AV56" si="152">SUM(AV57:AV71)</f>
        <v>1</v>
      </c>
      <c r="AW56" s="13">
        <f t="shared" si="150"/>
        <v>0</v>
      </c>
      <c r="AX56" s="13">
        <f t="shared" si="150"/>
        <v>0</v>
      </c>
      <c r="AY56" s="13">
        <f t="shared" si="150"/>
        <v>0</v>
      </c>
      <c r="AZ56" s="13">
        <f t="shared" ref="AZ56" si="153">SUM(AZ57:AZ71)</f>
        <v>0</v>
      </c>
      <c r="BA56" s="13">
        <f t="shared" si="150"/>
        <v>0</v>
      </c>
    </row>
    <row r="57" spans="1:53" ht="15.75" thickBot="1" x14ac:dyDescent="0.3">
      <c r="A57" s="11" t="s">
        <v>56</v>
      </c>
      <c r="B57" s="14">
        <f t="shared" ref="B57:B71" si="154">SUM(C57:E57)</f>
        <v>0</v>
      </c>
      <c r="C57" s="12">
        <f>SUM(G57,K57,O57,S57,W57,AA57,AE57,AI57,AM57,AQ57,AU57,AY57)</f>
        <v>0</v>
      </c>
      <c r="D57" s="12">
        <f t="shared" ref="D57:D71" si="155">SUM(H57,L57,P57,T57,X57,AB57,AF57,AJ57,AN57,AR57,AV57,AZ57)</f>
        <v>0</v>
      </c>
      <c r="E57" s="12">
        <f t="shared" ref="E57:E71" si="156">SUM(I57,M57,Q57,U57,Y57,AC57,AG57,AK57,AO57,AS57,AW57,BA57)</f>
        <v>0</v>
      </c>
      <c r="F57" s="14">
        <f t="shared" ref="F57:F71" si="157">SUM(G57:I57)</f>
        <v>0</v>
      </c>
      <c r="G57" s="12">
        <v>0</v>
      </c>
      <c r="H57" s="12">
        <v>0</v>
      </c>
      <c r="I57" s="12">
        <v>0</v>
      </c>
      <c r="J57" s="14">
        <f t="shared" ref="J57:J71" si="158">SUM(K57:M57)</f>
        <v>0</v>
      </c>
      <c r="K57" s="12">
        <v>0</v>
      </c>
      <c r="L57" s="12">
        <v>0</v>
      </c>
      <c r="M57" s="12">
        <v>0</v>
      </c>
      <c r="N57" s="14">
        <f t="shared" ref="N57:N71" si="159">SUM(O57:Q57)</f>
        <v>0</v>
      </c>
      <c r="O57" s="12">
        <v>0</v>
      </c>
      <c r="P57" s="12">
        <v>0</v>
      </c>
      <c r="Q57" s="12">
        <v>0</v>
      </c>
      <c r="R57" s="14">
        <f t="shared" ref="R57:R71" si="160">SUM(S57:U57)</f>
        <v>0</v>
      </c>
      <c r="S57" s="12">
        <v>0</v>
      </c>
      <c r="T57" s="12">
        <v>0</v>
      </c>
      <c r="U57" s="12">
        <v>0</v>
      </c>
      <c r="V57" s="14">
        <f t="shared" ref="V57:V71" si="161">SUM(W57:Y57)</f>
        <v>0</v>
      </c>
      <c r="W57" s="12">
        <v>0</v>
      </c>
      <c r="X57" s="12">
        <v>0</v>
      </c>
      <c r="Y57" s="12">
        <v>0</v>
      </c>
      <c r="Z57" s="14">
        <f t="shared" ref="Z57:Z71" si="162">SUM(AA57:AC57)</f>
        <v>0</v>
      </c>
      <c r="AA57" s="12">
        <v>0</v>
      </c>
      <c r="AB57" s="12">
        <v>0</v>
      </c>
      <c r="AC57" s="12">
        <v>0</v>
      </c>
      <c r="AD57" s="14">
        <f t="shared" ref="AD57:AD71" si="163">SUM(AE57:AG57)</f>
        <v>0</v>
      </c>
      <c r="AE57" s="12">
        <v>0</v>
      </c>
      <c r="AF57" s="12">
        <v>0</v>
      </c>
      <c r="AG57" s="12">
        <v>0</v>
      </c>
      <c r="AH57" s="14">
        <f t="shared" ref="AH57:AH71" si="164">SUM(AI57:AK57)</f>
        <v>0</v>
      </c>
      <c r="AI57" s="12">
        <v>0</v>
      </c>
      <c r="AJ57" s="12">
        <v>0</v>
      </c>
      <c r="AK57" s="12">
        <v>0</v>
      </c>
      <c r="AL57" s="14">
        <f t="shared" ref="AL57:AL71" si="165">SUM(AM57:AO57)</f>
        <v>0</v>
      </c>
      <c r="AM57" s="12">
        <v>0</v>
      </c>
      <c r="AN57" s="12">
        <v>0</v>
      </c>
      <c r="AO57" s="12">
        <v>0</v>
      </c>
      <c r="AP57" s="14">
        <f t="shared" ref="AP57:AP71" si="166">SUM(AQ57:AS57)</f>
        <v>0</v>
      </c>
      <c r="AQ57" s="12">
        <v>0</v>
      </c>
      <c r="AR57" s="12">
        <v>0</v>
      </c>
      <c r="AS57" s="12">
        <v>0</v>
      </c>
      <c r="AT57" s="14">
        <f t="shared" ref="AT57:AT71" si="167">SUM(AU57:AW57)</f>
        <v>0</v>
      </c>
      <c r="AU57" s="12">
        <v>0</v>
      </c>
      <c r="AV57" s="12">
        <v>0</v>
      </c>
      <c r="AW57" s="12">
        <v>0</v>
      </c>
      <c r="AX57" s="14">
        <f t="shared" ref="AX57:AX71" si="168">SUM(AY57:BA57)</f>
        <v>0</v>
      </c>
      <c r="AY57" s="12">
        <v>0</v>
      </c>
      <c r="AZ57" s="12">
        <v>0</v>
      </c>
      <c r="BA57" s="12">
        <v>0</v>
      </c>
    </row>
    <row r="58" spans="1:53" ht="15.75" thickBot="1" x14ac:dyDescent="0.3">
      <c r="A58" s="11" t="s">
        <v>57</v>
      </c>
      <c r="B58" s="14">
        <f t="shared" si="154"/>
        <v>3</v>
      </c>
      <c r="C58" s="12">
        <f t="shared" ref="C58:C71" si="169">SUM(G58,K58,O58,S58,W58,AA58,AE58,AI58,AM58,AQ58,AU58,AY58)</f>
        <v>0</v>
      </c>
      <c r="D58" s="12">
        <f t="shared" si="155"/>
        <v>3</v>
      </c>
      <c r="E58" s="12">
        <f t="shared" si="156"/>
        <v>0</v>
      </c>
      <c r="F58" s="14">
        <f t="shared" si="157"/>
        <v>0</v>
      </c>
      <c r="G58" s="12">
        <v>0</v>
      </c>
      <c r="H58" s="12">
        <v>0</v>
      </c>
      <c r="I58" s="12">
        <v>0</v>
      </c>
      <c r="J58" s="14">
        <f t="shared" si="158"/>
        <v>0</v>
      </c>
      <c r="K58" s="12">
        <v>0</v>
      </c>
      <c r="L58" s="12">
        <v>0</v>
      </c>
      <c r="M58" s="12">
        <v>0</v>
      </c>
      <c r="N58" s="14">
        <f t="shared" si="159"/>
        <v>0</v>
      </c>
      <c r="O58" s="12">
        <v>0</v>
      </c>
      <c r="P58" s="12">
        <v>0</v>
      </c>
      <c r="Q58" s="12">
        <v>0</v>
      </c>
      <c r="R58" s="14">
        <f t="shared" si="160"/>
        <v>0</v>
      </c>
      <c r="S58" s="12">
        <v>0</v>
      </c>
      <c r="T58" s="12">
        <v>0</v>
      </c>
      <c r="U58" s="12">
        <v>0</v>
      </c>
      <c r="V58" s="14">
        <f t="shared" si="161"/>
        <v>0</v>
      </c>
      <c r="W58" s="12">
        <v>0</v>
      </c>
      <c r="X58" s="12">
        <v>0</v>
      </c>
      <c r="Y58" s="12">
        <v>0</v>
      </c>
      <c r="Z58" s="14">
        <f t="shared" si="162"/>
        <v>0</v>
      </c>
      <c r="AA58" s="12">
        <v>0</v>
      </c>
      <c r="AB58" s="12">
        <v>0</v>
      </c>
      <c r="AC58" s="12">
        <v>0</v>
      </c>
      <c r="AD58" s="14">
        <f t="shared" si="163"/>
        <v>0</v>
      </c>
      <c r="AE58" s="12">
        <v>0</v>
      </c>
      <c r="AF58" s="12">
        <v>0</v>
      </c>
      <c r="AG58" s="12">
        <v>0</v>
      </c>
      <c r="AH58" s="14">
        <f t="shared" si="164"/>
        <v>1</v>
      </c>
      <c r="AI58" s="12">
        <v>0</v>
      </c>
      <c r="AJ58" s="12">
        <v>1</v>
      </c>
      <c r="AK58" s="12">
        <v>0</v>
      </c>
      <c r="AL58" s="14">
        <f t="shared" si="165"/>
        <v>1</v>
      </c>
      <c r="AM58" s="12">
        <v>0</v>
      </c>
      <c r="AN58" s="12">
        <v>1</v>
      </c>
      <c r="AO58" s="12">
        <v>0</v>
      </c>
      <c r="AP58" s="14">
        <f t="shared" si="166"/>
        <v>0</v>
      </c>
      <c r="AQ58" s="12">
        <v>0</v>
      </c>
      <c r="AR58" s="12">
        <v>0</v>
      </c>
      <c r="AS58" s="12">
        <v>0</v>
      </c>
      <c r="AT58" s="14">
        <f t="shared" si="167"/>
        <v>1</v>
      </c>
      <c r="AU58" s="12">
        <v>0</v>
      </c>
      <c r="AV58" s="12">
        <v>1</v>
      </c>
      <c r="AW58" s="12">
        <v>0</v>
      </c>
      <c r="AX58" s="14">
        <f t="shared" si="168"/>
        <v>0</v>
      </c>
      <c r="AY58" s="12">
        <v>0</v>
      </c>
      <c r="AZ58" s="12">
        <v>0</v>
      </c>
      <c r="BA58" s="12">
        <v>0</v>
      </c>
    </row>
    <row r="59" spans="1:53" ht="15.75" thickBot="1" x14ac:dyDescent="0.3">
      <c r="A59" s="11" t="s">
        <v>58</v>
      </c>
      <c r="B59" s="14">
        <f t="shared" si="154"/>
        <v>0</v>
      </c>
      <c r="C59" s="12">
        <f t="shared" si="169"/>
        <v>0</v>
      </c>
      <c r="D59" s="12">
        <f t="shared" si="155"/>
        <v>0</v>
      </c>
      <c r="E59" s="12">
        <f t="shared" si="156"/>
        <v>0</v>
      </c>
      <c r="F59" s="14">
        <f t="shared" si="157"/>
        <v>0</v>
      </c>
      <c r="G59" s="12">
        <v>0</v>
      </c>
      <c r="H59" s="12">
        <v>0</v>
      </c>
      <c r="I59" s="12">
        <v>0</v>
      </c>
      <c r="J59" s="14">
        <f t="shared" si="158"/>
        <v>0</v>
      </c>
      <c r="K59" s="12">
        <v>0</v>
      </c>
      <c r="L59" s="12">
        <v>0</v>
      </c>
      <c r="M59" s="12">
        <v>0</v>
      </c>
      <c r="N59" s="14">
        <f t="shared" si="159"/>
        <v>0</v>
      </c>
      <c r="O59" s="12">
        <v>0</v>
      </c>
      <c r="P59" s="12">
        <v>0</v>
      </c>
      <c r="Q59" s="12">
        <v>0</v>
      </c>
      <c r="R59" s="14">
        <f t="shared" si="160"/>
        <v>0</v>
      </c>
      <c r="S59" s="12">
        <v>0</v>
      </c>
      <c r="T59" s="12">
        <v>0</v>
      </c>
      <c r="U59" s="12">
        <v>0</v>
      </c>
      <c r="V59" s="14">
        <f t="shared" si="161"/>
        <v>0</v>
      </c>
      <c r="W59" s="12">
        <v>0</v>
      </c>
      <c r="X59" s="12">
        <v>0</v>
      </c>
      <c r="Y59" s="12">
        <v>0</v>
      </c>
      <c r="Z59" s="14">
        <f t="shared" si="162"/>
        <v>0</v>
      </c>
      <c r="AA59" s="12">
        <v>0</v>
      </c>
      <c r="AB59" s="12">
        <v>0</v>
      </c>
      <c r="AC59" s="12">
        <v>0</v>
      </c>
      <c r="AD59" s="14">
        <f t="shared" si="163"/>
        <v>0</v>
      </c>
      <c r="AE59" s="12">
        <v>0</v>
      </c>
      <c r="AF59" s="12">
        <v>0</v>
      </c>
      <c r="AG59" s="12">
        <v>0</v>
      </c>
      <c r="AH59" s="14">
        <f t="shared" si="164"/>
        <v>0</v>
      </c>
      <c r="AI59" s="12">
        <v>0</v>
      </c>
      <c r="AJ59" s="12">
        <v>0</v>
      </c>
      <c r="AK59" s="12">
        <v>0</v>
      </c>
      <c r="AL59" s="14">
        <f t="shared" si="165"/>
        <v>0</v>
      </c>
      <c r="AM59" s="12">
        <v>0</v>
      </c>
      <c r="AN59" s="12">
        <v>0</v>
      </c>
      <c r="AO59" s="12">
        <v>0</v>
      </c>
      <c r="AP59" s="14">
        <f t="shared" si="166"/>
        <v>0</v>
      </c>
      <c r="AQ59" s="12">
        <v>0</v>
      </c>
      <c r="AR59" s="12">
        <v>0</v>
      </c>
      <c r="AS59" s="12">
        <v>0</v>
      </c>
      <c r="AT59" s="14">
        <f t="shared" si="167"/>
        <v>0</v>
      </c>
      <c r="AU59" s="12">
        <v>0</v>
      </c>
      <c r="AV59" s="12">
        <v>0</v>
      </c>
      <c r="AW59" s="12">
        <v>0</v>
      </c>
      <c r="AX59" s="14">
        <f t="shared" si="168"/>
        <v>0</v>
      </c>
      <c r="AY59" s="12">
        <v>0</v>
      </c>
      <c r="AZ59" s="12">
        <v>0</v>
      </c>
      <c r="BA59" s="12">
        <v>0</v>
      </c>
    </row>
    <row r="60" spans="1:53" ht="15.75" thickBot="1" x14ac:dyDescent="0.3">
      <c r="A60" s="11" t="s">
        <v>59</v>
      </c>
      <c r="B60" s="14">
        <f t="shared" si="154"/>
        <v>0</v>
      </c>
      <c r="C60" s="12">
        <f t="shared" si="169"/>
        <v>0</v>
      </c>
      <c r="D60" s="12">
        <f t="shared" si="155"/>
        <v>0</v>
      </c>
      <c r="E60" s="12">
        <f t="shared" si="156"/>
        <v>0</v>
      </c>
      <c r="F60" s="14">
        <f t="shared" si="157"/>
        <v>0</v>
      </c>
      <c r="G60" s="12">
        <v>0</v>
      </c>
      <c r="H60" s="12">
        <v>0</v>
      </c>
      <c r="I60" s="12">
        <v>0</v>
      </c>
      <c r="J60" s="14">
        <f t="shared" si="158"/>
        <v>0</v>
      </c>
      <c r="K60" s="12">
        <v>0</v>
      </c>
      <c r="L60" s="12">
        <v>0</v>
      </c>
      <c r="M60" s="12">
        <v>0</v>
      </c>
      <c r="N60" s="14">
        <f t="shared" si="159"/>
        <v>0</v>
      </c>
      <c r="O60" s="12">
        <v>0</v>
      </c>
      <c r="P60" s="12">
        <v>0</v>
      </c>
      <c r="Q60" s="12">
        <v>0</v>
      </c>
      <c r="R60" s="14">
        <f t="shared" si="160"/>
        <v>0</v>
      </c>
      <c r="S60" s="12">
        <v>0</v>
      </c>
      <c r="T60" s="12">
        <v>0</v>
      </c>
      <c r="U60" s="12">
        <v>0</v>
      </c>
      <c r="V60" s="14">
        <f t="shared" si="161"/>
        <v>0</v>
      </c>
      <c r="W60" s="12">
        <v>0</v>
      </c>
      <c r="X60" s="12">
        <v>0</v>
      </c>
      <c r="Y60" s="12">
        <v>0</v>
      </c>
      <c r="Z60" s="14">
        <f t="shared" si="162"/>
        <v>0</v>
      </c>
      <c r="AA60" s="12">
        <v>0</v>
      </c>
      <c r="AB60" s="12">
        <v>0</v>
      </c>
      <c r="AC60" s="12">
        <v>0</v>
      </c>
      <c r="AD60" s="14">
        <f t="shared" si="163"/>
        <v>0</v>
      </c>
      <c r="AE60" s="12">
        <v>0</v>
      </c>
      <c r="AF60" s="12">
        <v>0</v>
      </c>
      <c r="AG60" s="12">
        <v>0</v>
      </c>
      <c r="AH60" s="14">
        <f t="shared" si="164"/>
        <v>0</v>
      </c>
      <c r="AI60" s="12">
        <v>0</v>
      </c>
      <c r="AJ60" s="12">
        <v>0</v>
      </c>
      <c r="AK60" s="12">
        <v>0</v>
      </c>
      <c r="AL60" s="14">
        <f t="shared" si="165"/>
        <v>0</v>
      </c>
      <c r="AM60" s="12">
        <v>0</v>
      </c>
      <c r="AN60" s="12">
        <v>0</v>
      </c>
      <c r="AO60" s="12">
        <v>0</v>
      </c>
      <c r="AP60" s="14">
        <f t="shared" si="166"/>
        <v>0</v>
      </c>
      <c r="AQ60" s="12">
        <v>0</v>
      </c>
      <c r="AR60" s="12">
        <v>0</v>
      </c>
      <c r="AS60" s="12">
        <v>0</v>
      </c>
      <c r="AT60" s="14">
        <f t="shared" si="167"/>
        <v>0</v>
      </c>
      <c r="AU60" s="12">
        <v>0</v>
      </c>
      <c r="AV60" s="12">
        <v>0</v>
      </c>
      <c r="AW60" s="12">
        <v>0</v>
      </c>
      <c r="AX60" s="14">
        <f t="shared" si="168"/>
        <v>0</v>
      </c>
      <c r="AY60" s="12">
        <v>0</v>
      </c>
      <c r="AZ60" s="12">
        <v>0</v>
      </c>
      <c r="BA60" s="12">
        <v>0</v>
      </c>
    </row>
    <row r="61" spans="1:53" ht="15.75" thickBot="1" x14ac:dyDescent="0.3">
      <c r="A61" s="11" t="s">
        <v>60</v>
      </c>
      <c r="B61" s="14">
        <f t="shared" si="154"/>
        <v>0</v>
      </c>
      <c r="C61" s="12">
        <f t="shared" si="169"/>
        <v>0</v>
      </c>
      <c r="D61" s="12">
        <f t="shared" si="155"/>
        <v>0</v>
      </c>
      <c r="E61" s="12">
        <f t="shared" si="156"/>
        <v>0</v>
      </c>
      <c r="F61" s="14">
        <f t="shared" si="157"/>
        <v>0</v>
      </c>
      <c r="G61" s="12">
        <v>0</v>
      </c>
      <c r="H61" s="12">
        <v>0</v>
      </c>
      <c r="I61" s="12">
        <v>0</v>
      </c>
      <c r="J61" s="14">
        <f t="shared" si="158"/>
        <v>0</v>
      </c>
      <c r="K61" s="12">
        <v>0</v>
      </c>
      <c r="L61" s="12">
        <v>0</v>
      </c>
      <c r="M61" s="12">
        <v>0</v>
      </c>
      <c r="N61" s="14">
        <f t="shared" si="159"/>
        <v>0</v>
      </c>
      <c r="O61" s="12">
        <v>0</v>
      </c>
      <c r="P61" s="12">
        <v>0</v>
      </c>
      <c r="Q61" s="12">
        <v>0</v>
      </c>
      <c r="R61" s="14">
        <f t="shared" si="160"/>
        <v>0</v>
      </c>
      <c r="S61" s="12">
        <v>0</v>
      </c>
      <c r="T61" s="12">
        <v>0</v>
      </c>
      <c r="U61" s="12">
        <v>0</v>
      </c>
      <c r="V61" s="14">
        <f t="shared" si="161"/>
        <v>0</v>
      </c>
      <c r="W61" s="12">
        <v>0</v>
      </c>
      <c r="X61" s="12">
        <v>0</v>
      </c>
      <c r="Y61" s="12">
        <v>0</v>
      </c>
      <c r="Z61" s="14">
        <f t="shared" si="162"/>
        <v>0</v>
      </c>
      <c r="AA61" s="12">
        <v>0</v>
      </c>
      <c r="AB61" s="12">
        <v>0</v>
      </c>
      <c r="AC61" s="12">
        <v>0</v>
      </c>
      <c r="AD61" s="14">
        <f t="shared" si="163"/>
        <v>0</v>
      </c>
      <c r="AE61" s="12">
        <v>0</v>
      </c>
      <c r="AF61" s="12">
        <v>0</v>
      </c>
      <c r="AG61" s="12">
        <v>0</v>
      </c>
      <c r="AH61" s="14">
        <f t="shared" si="164"/>
        <v>0</v>
      </c>
      <c r="AI61" s="12">
        <v>0</v>
      </c>
      <c r="AJ61" s="12">
        <v>0</v>
      </c>
      <c r="AK61" s="12">
        <v>0</v>
      </c>
      <c r="AL61" s="14">
        <f t="shared" si="165"/>
        <v>0</v>
      </c>
      <c r="AM61" s="12">
        <v>0</v>
      </c>
      <c r="AN61" s="12">
        <v>0</v>
      </c>
      <c r="AO61" s="12">
        <v>0</v>
      </c>
      <c r="AP61" s="14">
        <f t="shared" si="166"/>
        <v>0</v>
      </c>
      <c r="AQ61" s="12">
        <v>0</v>
      </c>
      <c r="AR61" s="12">
        <v>0</v>
      </c>
      <c r="AS61" s="12">
        <v>0</v>
      </c>
      <c r="AT61" s="14">
        <f t="shared" si="167"/>
        <v>0</v>
      </c>
      <c r="AU61" s="12">
        <v>0</v>
      </c>
      <c r="AV61" s="12">
        <v>0</v>
      </c>
      <c r="AW61" s="12">
        <v>0</v>
      </c>
      <c r="AX61" s="14">
        <f t="shared" si="168"/>
        <v>0</v>
      </c>
      <c r="AY61" s="12">
        <v>0</v>
      </c>
      <c r="AZ61" s="12">
        <v>0</v>
      </c>
      <c r="BA61" s="12">
        <v>0</v>
      </c>
    </row>
    <row r="62" spans="1:53" ht="15.75" thickBot="1" x14ac:dyDescent="0.3">
      <c r="A62" s="11" t="s">
        <v>61</v>
      </c>
      <c r="B62" s="14">
        <f t="shared" si="154"/>
        <v>0</v>
      </c>
      <c r="C62" s="12">
        <f t="shared" si="169"/>
        <v>0</v>
      </c>
      <c r="D62" s="12">
        <f t="shared" si="155"/>
        <v>0</v>
      </c>
      <c r="E62" s="12">
        <f t="shared" si="156"/>
        <v>0</v>
      </c>
      <c r="F62" s="14">
        <f t="shared" si="157"/>
        <v>0</v>
      </c>
      <c r="G62" s="12">
        <v>0</v>
      </c>
      <c r="H62" s="12">
        <v>0</v>
      </c>
      <c r="I62" s="12">
        <v>0</v>
      </c>
      <c r="J62" s="14">
        <f t="shared" si="158"/>
        <v>0</v>
      </c>
      <c r="K62" s="12">
        <v>0</v>
      </c>
      <c r="L62" s="12">
        <v>0</v>
      </c>
      <c r="M62" s="12">
        <v>0</v>
      </c>
      <c r="N62" s="14">
        <f t="shared" si="159"/>
        <v>0</v>
      </c>
      <c r="O62" s="12">
        <v>0</v>
      </c>
      <c r="P62" s="12">
        <v>0</v>
      </c>
      <c r="Q62" s="12">
        <v>0</v>
      </c>
      <c r="R62" s="14">
        <f t="shared" si="160"/>
        <v>0</v>
      </c>
      <c r="S62" s="12">
        <v>0</v>
      </c>
      <c r="T62" s="12">
        <v>0</v>
      </c>
      <c r="U62" s="12">
        <v>0</v>
      </c>
      <c r="V62" s="14">
        <f t="shared" si="161"/>
        <v>0</v>
      </c>
      <c r="W62" s="12">
        <v>0</v>
      </c>
      <c r="X62" s="12">
        <v>0</v>
      </c>
      <c r="Y62" s="12">
        <v>0</v>
      </c>
      <c r="Z62" s="14">
        <f t="shared" si="162"/>
        <v>0</v>
      </c>
      <c r="AA62" s="12">
        <v>0</v>
      </c>
      <c r="AB62" s="12">
        <v>0</v>
      </c>
      <c r="AC62" s="12">
        <v>0</v>
      </c>
      <c r="AD62" s="14">
        <f t="shared" si="163"/>
        <v>0</v>
      </c>
      <c r="AE62" s="12">
        <v>0</v>
      </c>
      <c r="AF62" s="12">
        <v>0</v>
      </c>
      <c r="AG62" s="12">
        <v>0</v>
      </c>
      <c r="AH62" s="14">
        <f t="shared" si="164"/>
        <v>0</v>
      </c>
      <c r="AI62" s="12">
        <v>0</v>
      </c>
      <c r="AJ62" s="12">
        <v>0</v>
      </c>
      <c r="AK62" s="12">
        <v>0</v>
      </c>
      <c r="AL62" s="14">
        <f t="shared" si="165"/>
        <v>0</v>
      </c>
      <c r="AM62" s="12">
        <v>0</v>
      </c>
      <c r="AN62" s="12">
        <v>0</v>
      </c>
      <c r="AO62" s="12">
        <v>0</v>
      </c>
      <c r="AP62" s="14">
        <f t="shared" si="166"/>
        <v>0</v>
      </c>
      <c r="AQ62" s="12">
        <v>0</v>
      </c>
      <c r="AR62" s="12">
        <v>0</v>
      </c>
      <c r="AS62" s="12">
        <v>0</v>
      </c>
      <c r="AT62" s="14">
        <f t="shared" si="167"/>
        <v>0</v>
      </c>
      <c r="AU62" s="12">
        <v>0</v>
      </c>
      <c r="AV62" s="12">
        <v>0</v>
      </c>
      <c r="AW62" s="12">
        <v>0</v>
      </c>
      <c r="AX62" s="14">
        <f t="shared" si="168"/>
        <v>0</v>
      </c>
      <c r="AY62" s="12">
        <v>0</v>
      </c>
      <c r="AZ62" s="12">
        <v>0</v>
      </c>
      <c r="BA62" s="12">
        <v>0</v>
      </c>
    </row>
    <row r="63" spans="1:53" ht="15.75" thickBot="1" x14ac:dyDescent="0.3">
      <c r="A63" s="11" t="s">
        <v>62</v>
      </c>
      <c r="B63" s="14">
        <f t="shared" si="154"/>
        <v>0</v>
      </c>
      <c r="C63" s="12">
        <f t="shared" si="169"/>
        <v>0</v>
      </c>
      <c r="D63" s="12">
        <f t="shared" si="155"/>
        <v>0</v>
      </c>
      <c r="E63" s="12">
        <f t="shared" si="156"/>
        <v>0</v>
      </c>
      <c r="F63" s="14">
        <f t="shared" si="157"/>
        <v>0</v>
      </c>
      <c r="G63" s="12">
        <v>0</v>
      </c>
      <c r="H63" s="12">
        <v>0</v>
      </c>
      <c r="I63" s="12">
        <v>0</v>
      </c>
      <c r="J63" s="14">
        <f t="shared" si="158"/>
        <v>0</v>
      </c>
      <c r="K63" s="12">
        <v>0</v>
      </c>
      <c r="L63" s="12">
        <v>0</v>
      </c>
      <c r="M63" s="12">
        <v>0</v>
      </c>
      <c r="N63" s="14">
        <f t="shared" si="159"/>
        <v>0</v>
      </c>
      <c r="O63" s="12">
        <v>0</v>
      </c>
      <c r="P63" s="12">
        <v>0</v>
      </c>
      <c r="Q63" s="12">
        <v>0</v>
      </c>
      <c r="R63" s="14">
        <f t="shared" si="160"/>
        <v>0</v>
      </c>
      <c r="S63" s="12">
        <v>0</v>
      </c>
      <c r="T63" s="12">
        <v>0</v>
      </c>
      <c r="U63" s="12">
        <v>0</v>
      </c>
      <c r="V63" s="14">
        <f t="shared" si="161"/>
        <v>0</v>
      </c>
      <c r="W63" s="12">
        <v>0</v>
      </c>
      <c r="X63" s="12">
        <v>0</v>
      </c>
      <c r="Y63" s="12">
        <v>0</v>
      </c>
      <c r="Z63" s="14">
        <f t="shared" si="162"/>
        <v>0</v>
      </c>
      <c r="AA63" s="12">
        <v>0</v>
      </c>
      <c r="AB63" s="12">
        <v>0</v>
      </c>
      <c r="AC63" s="12">
        <v>0</v>
      </c>
      <c r="AD63" s="14">
        <f t="shared" si="163"/>
        <v>0</v>
      </c>
      <c r="AE63" s="12">
        <v>0</v>
      </c>
      <c r="AF63" s="12">
        <v>0</v>
      </c>
      <c r="AG63" s="12">
        <v>0</v>
      </c>
      <c r="AH63" s="14">
        <f t="shared" si="164"/>
        <v>0</v>
      </c>
      <c r="AI63" s="12">
        <v>0</v>
      </c>
      <c r="AJ63" s="12">
        <v>0</v>
      </c>
      <c r="AK63" s="12">
        <v>0</v>
      </c>
      <c r="AL63" s="14">
        <f t="shared" si="165"/>
        <v>0</v>
      </c>
      <c r="AM63" s="12">
        <v>0</v>
      </c>
      <c r="AN63" s="12">
        <v>0</v>
      </c>
      <c r="AO63" s="12">
        <v>0</v>
      </c>
      <c r="AP63" s="14">
        <f t="shared" si="166"/>
        <v>0</v>
      </c>
      <c r="AQ63" s="12">
        <v>0</v>
      </c>
      <c r="AR63" s="12">
        <v>0</v>
      </c>
      <c r="AS63" s="12">
        <v>0</v>
      </c>
      <c r="AT63" s="14">
        <f t="shared" si="167"/>
        <v>0</v>
      </c>
      <c r="AU63" s="12">
        <v>0</v>
      </c>
      <c r="AV63" s="12">
        <v>0</v>
      </c>
      <c r="AW63" s="12">
        <v>0</v>
      </c>
      <c r="AX63" s="14">
        <f t="shared" si="168"/>
        <v>0</v>
      </c>
      <c r="AY63" s="12">
        <v>0</v>
      </c>
      <c r="AZ63" s="12">
        <v>0</v>
      </c>
      <c r="BA63" s="12">
        <v>0</v>
      </c>
    </row>
    <row r="64" spans="1:53" ht="15.75" thickBot="1" x14ac:dyDescent="0.3">
      <c r="A64" s="11" t="s">
        <v>63</v>
      </c>
      <c r="B64" s="14">
        <f t="shared" si="154"/>
        <v>0</v>
      </c>
      <c r="C64" s="12">
        <f t="shared" si="169"/>
        <v>0</v>
      </c>
      <c r="D64" s="12">
        <f t="shared" si="155"/>
        <v>0</v>
      </c>
      <c r="E64" s="12">
        <f t="shared" si="156"/>
        <v>0</v>
      </c>
      <c r="F64" s="14">
        <f t="shared" si="157"/>
        <v>0</v>
      </c>
      <c r="G64" s="12">
        <v>0</v>
      </c>
      <c r="H64" s="12">
        <v>0</v>
      </c>
      <c r="I64" s="12">
        <v>0</v>
      </c>
      <c r="J64" s="14">
        <f t="shared" si="158"/>
        <v>0</v>
      </c>
      <c r="K64" s="12">
        <v>0</v>
      </c>
      <c r="L64" s="12">
        <v>0</v>
      </c>
      <c r="M64" s="12">
        <v>0</v>
      </c>
      <c r="N64" s="14">
        <f t="shared" si="159"/>
        <v>0</v>
      </c>
      <c r="O64" s="12">
        <v>0</v>
      </c>
      <c r="P64" s="12">
        <v>0</v>
      </c>
      <c r="Q64" s="12">
        <v>0</v>
      </c>
      <c r="R64" s="14">
        <f t="shared" si="160"/>
        <v>0</v>
      </c>
      <c r="S64" s="12">
        <v>0</v>
      </c>
      <c r="T64" s="12">
        <v>0</v>
      </c>
      <c r="U64" s="12">
        <v>0</v>
      </c>
      <c r="V64" s="14">
        <f t="shared" si="161"/>
        <v>0</v>
      </c>
      <c r="W64" s="12">
        <v>0</v>
      </c>
      <c r="X64" s="12">
        <v>0</v>
      </c>
      <c r="Y64" s="12">
        <v>0</v>
      </c>
      <c r="Z64" s="14">
        <f t="shared" si="162"/>
        <v>0</v>
      </c>
      <c r="AA64" s="12">
        <v>0</v>
      </c>
      <c r="AB64" s="12">
        <v>0</v>
      </c>
      <c r="AC64" s="12">
        <v>0</v>
      </c>
      <c r="AD64" s="14">
        <f t="shared" si="163"/>
        <v>0</v>
      </c>
      <c r="AE64" s="12">
        <v>0</v>
      </c>
      <c r="AF64" s="12">
        <v>0</v>
      </c>
      <c r="AG64" s="12">
        <v>0</v>
      </c>
      <c r="AH64" s="14">
        <f t="shared" si="164"/>
        <v>0</v>
      </c>
      <c r="AI64" s="12">
        <v>0</v>
      </c>
      <c r="AJ64" s="12">
        <v>0</v>
      </c>
      <c r="AK64" s="12">
        <v>0</v>
      </c>
      <c r="AL64" s="14">
        <f t="shared" si="165"/>
        <v>0</v>
      </c>
      <c r="AM64" s="12">
        <v>0</v>
      </c>
      <c r="AN64" s="12">
        <v>0</v>
      </c>
      <c r="AO64" s="12">
        <v>0</v>
      </c>
      <c r="AP64" s="14">
        <f t="shared" si="166"/>
        <v>0</v>
      </c>
      <c r="AQ64" s="12">
        <v>0</v>
      </c>
      <c r="AR64" s="12">
        <v>0</v>
      </c>
      <c r="AS64" s="12">
        <v>0</v>
      </c>
      <c r="AT64" s="14">
        <f t="shared" si="167"/>
        <v>0</v>
      </c>
      <c r="AU64" s="12">
        <v>0</v>
      </c>
      <c r="AV64" s="12">
        <v>0</v>
      </c>
      <c r="AW64" s="12">
        <v>0</v>
      </c>
      <c r="AX64" s="14">
        <f t="shared" si="168"/>
        <v>0</v>
      </c>
      <c r="AY64" s="12">
        <v>0</v>
      </c>
      <c r="AZ64" s="12">
        <v>0</v>
      </c>
      <c r="BA64" s="12">
        <v>0</v>
      </c>
    </row>
    <row r="65" spans="1:53" ht="15.75" thickBot="1" x14ac:dyDescent="0.3">
      <c r="A65" s="11" t="s">
        <v>64</v>
      </c>
      <c r="B65" s="14">
        <f t="shared" si="154"/>
        <v>0</v>
      </c>
      <c r="C65" s="12">
        <f t="shared" si="169"/>
        <v>0</v>
      </c>
      <c r="D65" s="12">
        <f t="shared" si="155"/>
        <v>0</v>
      </c>
      <c r="E65" s="12">
        <f t="shared" si="156"/>
        <v>0</v>
      </c>
      <c r="F65" s="14">
        <f t="shared" si="157"/>
        <v>0</v>
      </c>
      <c r="G65" s="12">
        <v>0</v>
      </c>
      <c r="H65" s="12">
        <v>0</v>
      </c>
      <c r="I65" s="12">
        <v>0</v>
      </c>
      <c r="J65" s="14">
        <f t="shared" si="158"/>
        <v>0</v>
      </c>
      <c r="K65" s="12">
        <v>0</v>
      </c>
      <c r="L65" s="12">
        <v>0</v>
      </c>
      <c r="M65" s="12">
        <v>0</v>
      </c>
      <c r="N65" s="14">
        <f t="shared" si="159"/>
        <v>0</v>
      </c>
      <c r="O65" s="12">
        <v>0</v>
      </c>
      <c r="P65" s="12">
        <v>0</v>
      </c>
      <c r="Q65" s="12">
        <v>0</v>
      </c>
      <c r="R65" s="14">
        <f t="shared" si="160"/>
        <v>0</v>
      </c>
      <c r="S65" s="12">
        <v>0</v>
      </c>
      <c r="T65" s="12">
        <v>0</v>
      </c>
      <c r="U65" s="12">
        <v>0</v>
      </c>
      <c r="V65" s="14">
        <f t="shared" si="161"/>
        <v>0</v>
      </c>
      <c r="W65" s="12">
        <v>0</v>
      </c>
      <c r="X65" s="12">
        <v>0</v>
      </c>
      <c r="Y65" s="12">
        <v>0</v>
      </c>
      <c r="Z65" s="14">
        <f t="shared" si="162"/>
        <v>0</v>
      </c>
      <c r="AA65" s="12">
        <v>0</v>
      </c>
      <c r="AB65" s="12">
        <v>0</v>
      </c>
      <c r="AC65" s="12">
        <v>0</v>
      </c>
      <c r="AD65" s="14">
        <f t="shared" si="163"/>
        <v>0</v>
      </c>
      <c r="AE65" s="12">
        <v>0</v>
      </c>
      <c r="AF65" s="12">
        <v>0</v>
      </c>
      <c r="AG65" s="12">
        <v>0</v>
      </c>
      <c r="AH65" s="14">
        <f t="shared" si="164"/>
        <v>0</v>
      </c>
      <c r="AI65" s="12">
        <v>0</v>
      </c>
      <c r="AJ65" s="12">
        <v>0</v>
      </c>
      <c r="AK65" s="12">
        <v>0</v>
      </c>
      <c r="AL65" s="14">
        <f t="shared" si="165"/>
        <v>0</v>
      </c>
      <c r="AM65" s="12">
        <v>0</v>
      </c>
      <c r="AN65" s="12">
        <v>0</v>
      </c>
      <c r="AO65" s="12">
        <v>0</v>
      </c>
      <c r="AP65" s="14">
        <f t="shared" si="166"/>
        <v>0</v>
      </c>
      <c r="AQ65" s="12">
        <v>0</v>
      </c>
      <c r="AR65" s="12">
        <v>0</v>
      </c>
      <c r="AS65" s="12">
        <v>0</v>
      </c>
      <c r="AT65" s="14">
        <f t="shared" si="167"/>
        <v>0</v>
      </c>
      <c r="AU65" s="12">
        <v>0</v>
      </c>
      <c r="AV65" s="12">
        <v>0</v>
      </c>
      <c r="AW65" s="12">
        <v>0</v>
      </c>
      <c r="AX65" s="14">
        <f t="shared" si="168"/>
        <v>0</v>
      </c>
      <c r="AY65" s="12">
        <v>0</v>
      </c>
      <c r="AZ65" s="12">
        <v>0</v>
      </c>
      <c r="BA65" s="12">
        <v>0</v>
      </c>
    </row>
    <row r="66" spans="1:53" ht="15.75" thickBot="1" x14ac:dyDescent="0.3">
      <c r="A66" s="11" t="s">
        <v>65</v>
      </c>
      <c r="B66" s="14">
        <f t="shared" si="154"/>
        <v>0</v>
      </c>
      <c r="C66" s="12">
        <f t="shared" si="169"/>
        <v>0</v>
      </c>
      <c r="D66" s="12">
        <f t="shared" si="155"/>
        <v>0</v>
      </c>
      <c r="E66" s="12">
        <f t="shared" si="156"/>
        <v>0</v>
      </c>
      <c r="F66" s="14">
        <f t="shared" si="157"/>
        <v>0</v>
      </c>
      <c r="G66" s="12">
        <v>0</v>
      </c>
      <c r="H66" s="12">
        <v>0</v>
      </c>
      <c r="I66" s="12">
        <v>0</v>
      </c>
      <c r="J66" s="14">
        <f t="shared" si="158"/>
        <v>0</v>
      </c>
      <c r="K66" s="12">
        <v>0</v>
      </c>
      <c r="L66" s="12">
        <v>0</v>
      </c>
      <c r="M66" s="12">
        <v>0</v>
      </c>
      <c r="N66" s="14">
        <f t="shared" si="159"/>
        <v>0</v>
      </c>
      <c r="O66" s="12">
        <v>0</v>
      </c>
      <c r="P66" s="12">
        <v>0</v>
      </c>
      <c r="Q66" s="12">
        <v>0</v>
      </c>
      <c r="R66" s="14">
        <f t="shared" si="160"/>
        <v>0</v>
      </c>
      <c r="S66" s="12">
        <v>0</v>
      </c>
      <c r="T66" s="12">
        <v>0</v>
      </c>
      <c r="U66" s="12">
        <v>0</v>
      </c>
      <c r="V66" s="14">
        <f t="shared" si="161"/>
        <v>0</v>
      </c>
      <c r="W66" s="12">
        <v>0</v>
      </c>
      <c r="X66" s="12">
        <v>0</v>
      </c>
      <c r="Y66" s="12">
        <v>0</v>
      </c>
      <c r="Z66" s="14">
        <f t="shared" si="162"/>
        <v>0</v>
      </c>
      <c r="AA66" s="12">
        <v>0</v>
      </c>
      <c r="AB66" s="12">
        <v>0</v>
      </c>
      <c r="AC66" s="12">
        <v>0</v>
      </c>
      <c r="AD66" s="14">
        <f t="shared" si="163"/>
        <v>0</v>
      </c>
      <c r="AE66" s="12">
        <v>0</v>
      </c>
      <c r="AF66" s="12">
        <v>0</v>
      </c>
      <c r="AG66" s="12">
        <v>0</v>
      </c>
      <c r="AH66" s="14">
        <f t="shared" si="164"/>
        <v>0</v>
      </c>
      <c r="AI66" s="12">
        <v>0</v>
      </c>
      <c r="AJ66" s="12">
        <v>0</v>
      </c>
      <c r="AK66" s="12">
        <v>0</v>
      </c>
      <c r="AL66" s="14">
        <f t="shared" si="165"/>
        <v>0</v>
      </c>
      <c r="AM66" s="12">
        <v>0</v>
      </c>
      <c r="AN66" s="12">
        <v>0</v>
      </c>
      <c r="AO66" s="12">
        <v>0</v>
      </c>
      <c r="AP66" s="14">
        <f t="shared" si="166"/>
        <v>0</v>
      </c>
      <c r="AQ66" s="12">
        <v>0</v>
      </c>
      <c r="AR66" s="12">
        <v>0</v>
      </c>
      <c r="AS66" s="12">
        <v>0</v>
      </c>
      <c r="AT66" s="14">
        <f t="shared" si="167"/>
        <v>0</v>
      </c>
      <c r="AU66" s="12">
        <v>0</v>
      </c>
      <c r="AV66" s="12">
        <v>0</v>
      </c>
      <c r="AW66" s="12">
        <v>0</v>
      </c>
      <c r="AX66" s="14">
        <f t="shared" si="168"/>
        <v>0</v>
      </c>
      <c r="AY66" s="12">
        <v>0</v>
      </c>
      <c r="AZ66" s="12">
        <v>0</v>
      </c>
      <c r="BA66" s="12">
        <v>0</v>
      </c>
    </row>
    <row r="67" spans="1:53" ht="15.75" thickBot="1" x14ac:dyDescent="0.3">
      <c r="A67" s="11" t="s">
        <v>66</v>
      </c>
      <c r="B67" s="14">
        <f t="shared" si="154"/>
        <v>0</v>
      </c>
      <c r="C67" s="12">
        <f t="shared" si="169"/>
        <v>0</v>
      </c>
      <c r="D67" s="12">
        <f t="shared" si="155"/>
        <v>0</v>
      </c>
      <c r="E67" s="12">
        <f t="shared" si="156"/>
        <v>0</v>
      </c>
      <c r="F67" s="14">
        <f t="shared" si="157"/>
        <v>0</v>
      </c>
      <c r="G67" s="12">
        <v>0</v>
      </c>
      <c r="H67" s="12">
        <v>0</v>
      </c>
      <c r="I67" s="12">
        <v>0</v>
      </c>
      <c r="J67" s="14">
        <f t="shared" si="158"/>
        <v>0</v>
      </c>
      <c r="K67" s="12">
        <v>0</v>
      </c>
      <c r="L67" s="12">
        <v>0</v>
      </c>
      <c r="M67" s="12">
        <v>0</v>
      </c>
      <c r="N67" s="14">
        <f t="shared" si="159"/>
        <v>0</v>
      </c>
      <c r="O67" s="12">
        <v>0</v>
      </c>
      <c r="P67" s="12">
        <v>0</v>
      </c>
      <c r="Q67" s="12">
        <v>0</v>
      </c>
      <c r="R67" s="14">
        <f t="shared" si="160"/>
        <v>0</v>
      </c>
      <c r="S67" s="12">
        <v>0</v>
      </c>
      <c r="T67" s="12">
        <v>0</v>
      </c>
      <c r="U67" s="12">
        <v>0</v>
      </c>
      <c r="V67" s="14">
        <f t="shared" si="161"/>
        <v>0</v>
      </c>
      <c r="W67" s="12">
        <v>0</v>
      </c>
      <c r="X67" s="12">
        <v>0</v>
      </c>
      <c r="Y67" s="12">
        <v>0</v>
      </c>
      <c r="Z67" s="14">
        <f t="shared" si="162"/>
        <v>0</v>
      </c>
      <c r="AA67" s="12">
        <v>0</v>
      </c>
      <c r="AB67" s="12">
        <v>0</v>
      </c>
      <c r="AC67" s="12">
        <v>0</v>
      </c>
      <c r="AD67" s="14">
        <f t="shared" si="163"/>
        <v>0</v>
      </c>
      <c r="AE67" s="12">
        <v>0</v>
      </c>
      <c r="AF67" s="12">
        <v>0</v>
      </c>
      <c r="AG67" s="12">
        <v>0</v>
      </c>
      <c r="AH67" s="14">
        <f t="shared" si="164"/>
        <v>0</v>
      </c>
      <c r="AI67" s="12">
        <v>0</v>
      </c>
      <c r="AJ67" s="12">
        <v>0</v>
      </c>
      <c r="AK67" s="12">
        <v>0</v>
      </c>
      <c r="AL67" s="14">
        <f t="shared" si="165"/>
        <v>0</v>
      </c>
      <c r="AM67" s="12">
        <v>0</v>
      </c>
      <c r="AN67" s="12">
        <v>0</v>
      </c>
      <c r="AO67" s="12">
        <v>0</v>
      </c>
      <c r="AP67" s="14">
        <f t="shared" si="166"/>
        <v>0</v>
      </c>
      <c r="AQ67" s="12">
        <v>0</v>
      </c>
      <c r="AR67" s="12">
        <v>0</v>
      </c>
      <c r="AS67" s="12">
        <v>0</v>
      </c>
      <c r="AT67" s="14">
        <f t="shared" si="167"/>
        <v>0</v>
      </c>
      <c r="AU67" s="12">
        <v>0</v>
      </c>
      <c r="AV67" s="12">
        <v>0</v>
      </c>
      <c r="AW67" s="12">
        <v>0</v>
      </c>
      <c r="AX67" s="14">
        <f t="shared" si="168"/>
        <v>0</v>
      </c>
      <c r="AY67" s="12">
        <v>0</v>
      </c>
      <c r="AZ67" s="12">
        <v>0</v>
      </c>
      <c r="BA67" s="12">
        <v>0</v>
      </c>
    </row>
    <row r="68" spans="1:53" ht="15.75" thickBot="1" x14ac:dyDescent="0.3">
      <c r="A68" s="11" t="s">
        <v>67</v>
      </c>
      <c r="B68" s="14">
        <f t="shared" si="154"/>
        <v>2</v>
      </c>
      <c r="C68" s="12">
        <f t="shared" si="169"/>
        <v>2</v>
      </c>
      <c r="D68" s="12">
        <f t="shared" si="155"/>
        <v>0</v>
      </c>
      <c r="E68" s="12">
        <f t="shared" si="156"/>
        <v>0</v>
      </c>
      <c r="F68" s="14">
        <f t="shared" si="157"/>
        <v>0</v>
      </c>
      <c r="G68" s="12">
        <v>0</v>
      </c>
      <c r="H68" s="12">
        <v>0</v>
      </c>
      <c r="I68" s="12">
        <v>0</v>
      </c>
      <c r="J68" s="14">
        <f t="shared" si="158"/>
        <v>0</v>
      </c>
      <c r="K68" s="12">
        <v>0</v>
      </c>
      <c r="L68" s="12">
        <v>0</v>
      </c>
      <c r="M68" s="12">
        <v>0</v>
      </c>
      <c r="N68" s="14">
        <f t="shared" si="159"/>
        <v>0</v>
      </c>
      <c r="O68" s="12">
        <v>0</v>
      </c>
      <c r="P68" s="12">
        <v>0</v>
      </c>
      <c r="Q68" s="12">
        <v>0</v>
      </c>
      <c r="R68" s="14">
        <f t="shared" si="160"/>
        <v>0</v>
      </c>
      <c r="S68" s="12">
        <v>0</v>
      </c>
      <c r="T68" s="12">
        <v>0</v>
      </c>
      <c r="U68" s="12">
        <v>0</v>
      </c>
      <c r="V68" s="14">
        <f t="shared" si="161"/>
        <v>0</v>
      </c>
      <c r="W68" s="12">
        <v>0</v>
      </c>
      <c r="X68" s="12">
        <v>0</v>
      </c>
      <c r="Y68" s="12">
        <v>0</v>
      </c>
      <c r="Z68" s="14">
        <f t="shared" si="162"/>
        <v>0</v>
      </c>
      <c r="AA68" s="12">
        <v>0</v>
      </c>
      <c r="AB68" s="12">
        <v>0</v>
      </c>
      <c r="AC68" s="12">
        <v>0</v>
      </c>
      <c r="AD68" s="14">
        <f t="shared" si="163"/>
        <v>1</v>
      </c>
      <c r="AE68" s="12">
        <v>1</v>
      </c>
      <c r="AF68" s="12">
        <v>0</v>
      </c>
      <c r="AG68" s="12">
        <v>0</v>
      </c>
      <c r="AH68" s="14">
        <f t="shared" si="164"/>
        <v>0</v>
      </c>
      <c r="AI68" s="12">
        <v>0</v>
      </c>
      <c r="AJ68" s="12">
        <v>0</v>
      </c>
      <c r="AK68" s="12">
        <v>0</v>
      </c>
      <c r="AL68" s="14">
        <f t="shared" si="165"/>
        <v>0</v>
      </c>
      <c r="AM68" s="12">
        <v>0</v>
      </c>
      <c r="AN68" s="12">
        <v>0</v>
      </c>
      <c r="AO68" s="12">
        <v>0</v>
      </c>
      <c r="AP68" s="14">
        <f t="shared" si="166"/>
        <v>0</v>
      </c>
      <c r="AQ68" s="12">
        <v>0</v>
      </c>
      <c r="AR68" s="12">
        <v>0</v>
      </c>
      <c r="AS68" s="12">
        <v>0</v>
      </c>
      <c r="AT68" s="14">
        <f t="shared" si="167"/>
        <v>1</v>
      </c>
      <c r="AU68" s="12">
        <v>1</v>
      </c>
      <c r="AV68" s="12">
        <v>0</v>
      </c>
      <c r="AW68" s="12">
        <v>0</v>
      </c>
      <c r="AX68" s="14">
        <f t="shared" si="168"/>
        <v>0</v>
      </c>
      <c r="AY68" s="12">
        <v>0</v>
      </c>
      <c r="AZ68" s="12">
        <v>0</v>
      </c>
      <c r="BA68" s="12">
        <v>0</v>
      </c>
    </row>
    <row r="69" spans="1:53" ht="15.75" thickBot="1" x14ac:dyDescent="0.3">
      <c r="A69" s="11" t="s">
        <v>68</v>
      </c>
      <c r="B69" s="14">
        <f t="shared" si="154"/>
        <v>0</v>
      </c>
      <c r="C69" s="12">
        <f t="shared" si="169"/>
        <v>0</v>
      </c>
      <c r="D69" s="12">
        <f t="shared" si="155"/>
        <v>0</v>
      </c>
      <c r="E69" s="12">
        <f t="shared" si="156"/>
        <v>0</v>
      </c>
      <c r="F69" s="14">
        <f t="shared" si="157"/>
        <v>0</v>
      </c>
      <c r="G69" s="12">
        <v>0</v>
      </c>
      <c r="H69" s="12">
        <v>0</v>
      </c>
      <c r="I69" s="12">
        <v>0</v>
      </c>
      <c r="J69" s="14">
        <f t="shared" si="158"/>
        <v>0</v>
      </c>
      <c r="K69" s="12">
        <v>0</v>
      </c>
      <c r="L69" s="12">
        <v>0</v>
      </c>
      <c r="M69" s="12">
        <v>0</v>
      </c>
      <c r="N69" s="14">
        <f t="shared" si="159"/>
        <v>0</v>
      </c>
      <c r="O69" s="12">
        <v>0</v>
      </c>
      <c r="P69" s="12">
        <v>0</v>
      </c>
      <c r="Q69" s="12">
        <v>0</v>
      </c>
      <c r="R69" s="14">
        <f t="shared" si="160"/>
        <v>0</v>
      </c>
      <c r="S69" s="12">
        <v>0</v>
      </c>
      <c r="T69" s="12">
        <v>0</v>
      </c>
      <c r="U69" s="12">
        <v>0</v>
      </c>
      <c r="V69" s="14">
        <f t="shared" si="161"/>
        <v>0</v>
      </c>
      <c r="W69" s="12">
        <v>0</v>
      </c>
      <c r="X69" s="12">
        <v>0</v>
      </c>
      <c r="Y69" s="12">
        <v>0</v>
      </c>
      <c r="Z69" s="14">
        <f t="shared" si="162"/>
        <v>0</v>
      </c>
      <c r="AA69" s="12">
        <v>0</v>
      </c>
      <c r="AB69" s="12">
        <v>0</v>
      </c>
      <c r="AC69" s="12">
        <v>0</v>
      </c>
      <c r="AD69" s="14">
        <f t="shared" si="163"/>
        <v>0</v>
      </c>
      <c r="AE69" s="12">
        <v>0</v>
      </c>
      <c r="AF69" s="12">
        <v>0</v>
      </c>
      <c r="AG69" s="12">
        <v>0</v>
      </c>
      <c r="AH69" s="14">
        <f t="shared" si="164"/>
        <v>0</v>
      </c>
      <c r="AI69" s="12">
        <v>0</v>
      </c>
      <c r="AJ69" s="12">
        <v>0</v>
      </c>
      <c r="AK69" s="12">
        <v>0</v>
      </c>
      <c r="AL69" s="14">
        <f t="shared" si="165"/>
        <v>0</v>
      </c>
      <c r="AM69" s="12">
        <v>0</v>
      </c>
      <c r="AN69" s="12">
        <v>0</v>
      </c>
      <c r="AO69" s="12">
        <v>0</v>
      </c>
      <c r="AP69" s="14">
        <f t="shared" si="166"/>
        <v>0</v>
      </c>
      <c r="AQ69" s="12">
        <v>0</v>
      </c>
      <c r="AR69" s="12">
        <v>0</v>
      </c>
      <c r="AS69" s="12">
        <v>0</v>
      </c>
      <c r="AT69" s="14">
        <f t="shared" si="167"/>
        <v>0</v>
      </c>
      <c r="AU69" s="12">
        <v>0</v>
      </c>
      <c r="AV69" s="12">
        <v>0</v>
      </c>
      <c r="AW69" s="12">
        <v>0</v>
      </c>
      <c r="AX69" s="14">
        <f t="shared" si="168"/>
        <v>0</v>
      </c>
      <c r="AY69" s="12">
        <v>0</v>
      </c>
      <c r="AZ69" s="12">
        <v>0</v>
      </c>
      <c r="BA69" s="12">
        <v>0</v>
      </c>
    </row>
    <row r="70" spans="1:53" ht="15.75" thickBot="1" x14ac:dyDescent="0.3">
      <c r="A70" s="11" t="s">
        <v>69</v>
      </c>
      <c r="B70" s="14">
        <f t="shared" si="154"/>
        <v>0</v>
      </c>
      <c r="C70" s="12">
        <f t="shared" si="169"/>
        <v>0</v>
      </c>
      <c r="D70" s="12">
        <f t="shared" si="155"/>
        <v>0</v>
      </c>
      <c r="E70" s="12">
        <f t="shared" si="156"/>
        <v>0</v>
      </c>
      <c r="F70" s="14">
        <f t="shared" si="157"/>
        <v>0</v>
      </c>
      <c r="G70" s="12">
        <v>0</v>
      </c>
      <c r="H70" s="12">
        <v>0</v>
      </c>
      <c r="I70" s="12">
        <v>0</v>
      </c>
      <c r="J70" s="14">
        <f t="shared" si="158"/>
        <v>0</v>
      </c>
      <c r="K70" s="12">
        <v>0</v>
      </c>
      <c r="L70" s="12">
        <v>0</v>
      </c>
      <c r="M70" s="12">
        <v>0</v>
      </c>
      <c r="N70" s="14">
        <f t="shared" si="159"/>
        <v>0</v>
      </c>
      <c r="O70" s="12">
        <v>0</v>
      </c>
      <c r="P70" s="12">
        <v>0</v>
      </c>
      <c r="Q70" s="12">
        <v>0</v>
      </c>
      <c r="R70" s="14">
        <f t="shared" si="160"/>
        <v>0</v>
      </c>
      <c r="S70" s="12">
        <v>0</v>
      </c>
      <c r="T70" s="12">
        <v>0</v>
      </c>
      <c r="U70" s="12">
        <v>0</v>
      </c>
      <c r="V70" s="14">
        <f t="shared" si="161"/>
        <v>0</v>
      </c>
      <c r="W70" s="12">
        <v>0</v>
      </c>
      <c r="X70" s="12">
        <v>0</v>
      </c>
      <c r="Y70" s="12">
        <v>0</v>
      </c>
      <c r="Z70" s="14">
        <f t="shared" si="162"/>
        <v>0</v>
      </c>
      <c r="AA70" s="12">
        <v>0</v>
      </c>
      <c r="AB70" s="12">
        <v>0</v>
      </c>
      <c r="AC70" s="12">
        <v>0</v>
      </c>
      <c r="AD70" s="14">
        <f t="shared" si="163"/>
        <v>0</v>
      </c>
      <c r="AE70" s="12">
        <v>0</v>
      </c>
      <c r="AF70" s="12">
        <v>0</v>
      </c>
      <c r="AG70" s="12">
        <v>0</v>
      </c>
      <c r="AH70" s="14">
        <f t="shared" si="164"/>
        <v>0</v>
      </c>
      <c r="AI70" s="12">
        <v>0</v>
      </c>
      <c r="AJ70" s="12">
        <v>0</v>
      </c>
      <c r="AK70" s="12">
        <v>0</v>
      </c>
      <c r="AL70" s="14">
        <f t="shared" si="165"/>
        <v>0</v>
      </c>
      <c r="AM70" s="12">
        <v>0</v>
      </c>
      <c r="AN70" s="12">
        <v>0</v>
      </c>
      <c r="AO70" s="12">
        <v>0</v>
      </c>
      <c r="AP70" s="14">
        <f t="shared" si="166"/>
        <v>0</v>
      </c>
      <c r="AQ70" s="12">
        <v>0</v>
      </c>
      <c r="AR70" s="12">
        <v>0</v>
      </c>
      <c r="AS70" s="12">
        <v>0</v>
      </c>
      <c r="AT70" s="14">
        <f t="shared" si="167"/>
        <v>0</v>
      </c>
      <c r="AU70" s="12">
        <v>0</v>
      </c>
      <c r="AV70" s="12">
        <v>0</v>
      </c>
      <c r="AW70" s="12">
        <v>0</v>
      </c>
      <c r="AX70" s="14">
        <f t="shared" si="168"/>
        <v>0</v>
      </c>
      <c r="AY70" s="12">
        <v>0</v>
      </c>
      <c r="AZ70" s="12">
        <v>0</v>
      </c>
      <c r="BA70" s="12">
        <v>0</v>
      </c>
    </row>
    <row r="71" spans="1:53" ht="15.75" thickBot="1" x14ac:dyDescent="0.3">
      <c r="A71" s="11" t="s">
        <v>70</v>
      </c>
      <c r="B71" s="14">
        <f t="shared" si="154"/>
        <v>0</v>
      </c>
      <c r="C71" s="12">
        <f t="shared" si="169"/>
        <v>0</v>
      </c>
      <c r="D71" s="12">
        <f t="shared" si="155"/>
        <v>0</v>
      </c>
      <c r="E71" s="12">
        <f t="shared" si="156"/>
        <v>0</v>
      </c>
      <c r="F71" s="14">
        <f t="shared" si="157"/>
        <v>0</v>
      </c>
      <c r="G71" s="12">
        <v>0</v>
      </c>
      <c r="H71" s="12">
        <v>0</v>
      </c>
      <c r="I71" s="12">
        <v>0</v>
      </c>
      <c r="J71" s="14">
        <f t="shared" si="158"/>
        <v>0</v>
      </c>
      <c r="K71" s="12">
        <v>0</v>
      </c>
      <c r="L71" s="12">
        <v>0</v>
      </c>
      <c r="M71" s="12">
        <v>0</v>
      </c>
      <c r="N71" s="14">
        <f t="shared" si="159"/>
        <v>0</v>
      </c>
      <c r="O71" s="12">
        <v>0</v>
      </c>
      <c r="P71" s="12">
        <v>0</v>
      </c>
      <c r="Q71" s="12">
        <v>0</v>
      </c>
      <c r="R71" s="14">
        <f t="shared" si="160"/>
        <v>0</v>
      </c>
      <c r="S71" s="12">
        <v>0</v>
      </c>
      <c r="T71" s="12">
        <v>0</v>
      </c>
      <c r="U71" s="12">
        <v>0</v>
      </c>
      <c r="V71" s="14">
        <f t="shared" si="161"/>
        <v>0</v>
      </c>
      <c r="W71" s="12">
        <v>0</v>
      </c>
      <c r="X71" s="12">
        <v>0</v>
      </c>
      <c r="Y71" s="12">
        <v>0</v>
      </c>
      <c r="Z71" s="14">
        <f t="shared" si="162"/>
        <v>0</v>
      </c>
      <c r="AA71" s="12">
        <v>0</v>
      </c>
      <c r="AB71" s="12">
        <v>0</v>
      </c>
      <c r="AC71" s="12">
        <v>0</v>
      </c>
      <c r="AD71" s="14">
        <f t="shared" si="163"/>
        <v>0</v>
      </c>
      <c r="AE71" s="12">
        <v>0</v>
      </c>
      <c r="AF71" s="12">
        <v>0</v>
      </c>
      <c r="AG71" s="12">
        <v>0</v>
      </c>
      <c r="AH71" s="14">
        <f t="shared" si="164"/>
        <v>0</v>
      </c>
      <c r="AI71" s="12">
        <v>0</v>
      </c>
      <c r="AJ71" s="12">
        <v>0</v>
      </c>
      <c r="AK71" s="12">
        <v>0</v>
      </c>
      <c r="AL71" s="14">
        <f t="shared" si="165"/>
        <v>0</v>
      </c>
      <c r="AM71" s="12">
        <v>0</v>
      </c>
      <c r="AN71" s="12">
        <v>0</v>
      </c>
      <c r="AO71" s="12">
        <v>0</v>
      </c>
      <c r="AP71" s="14">
        <f t="shared" si="166"/>
        <v>0</v>
      </c>
      <c r="AQ71" s="12">
        <v>0</v>
      </c>
      <c r="AR71" s="12">
        <v>0</v>
      </c>
      <c r="AS71" s="12">
        <v>0</v>
      </c>
      <c r="AT71" s="14">
        <f t="shared" si="167"/>
        <v>0</v>
      </c>
      <c r="AU71" s="12">
        <v>0</v>
      </c>
      <c r="AV71" s="12">
        <v>0</v>
      </c>
      <c r="AW71" s="12">
        <v>0</v>
      </c>
      <c r="AX71" s="14">
        <f t="shared" si="168"/>
        <v>0</v>
      </c>
      <c r="AY71" s="12">
        <v>0</v>
      </c>
      <c r="AZ71" s="12">
        <v>0</v>
      </c>
      <c r="BA71" s="12">
        <v>0</v>
      </c>
    </row>
    <row r="73" spans="1:53" s="1" customFormat="1" ht="18.75" x14ac:dyDescent="0.2">
      <c r="A73" s="5" t="s">
        <v>1</v>
      </c>
      <c r="B73" s="2"/>
      <c r="C73" s="2"/>
      <c r="D73" s="2"/>
      <c r="E73" s="2"/>
      <c r="F73" s="3"/>
      <c r="G73" s="3"/>
      <c r="H73" s="3"/>
      <c r="I73" s="3"/>
      <c r="R73" s="3"/>
      <c r="S73" s="3"/>
      <c r="T73" s="3"/>
      <c r="U73" s="3"/>
      <c r="AD73" s="3"/>
      <c r="AE73" s="3"/>
      <c r="AF73" s="3"/>
      <c r="AG73" s="3"/>
      <c r="AP73" s="3"/>
      <c r="AQ73" s="3"/>
      <c r="AR73" s="3"/>
      <c r="AS73" s="3"/>
    </row>
    <row r="74" spans="1:53" s="1" customFormat="1" ht="18.75" x14ac:dyDescent="0.2">
      <c r="A74" s="6" t="s">
        <v>90</v>
      </c>
      <c r="B74" s="2"/>
      <c r="C74" s="2"/>
      <c r="D74" s="2"/>
      <c r="E74" s="2"/>
      <c r="F74" s="3"/>
      <c r="G74" s="3"/>
      <c r="H74" s="3"/>
      <c r="I74" s="3"/>
      <c r="R74" s="3"/>
      <c r="S74" s="3"/>
      <c r="T74" s="3"/>
      <c r="U74" s="3"/>
      <c r="AD74" s="3"/>
      <c r="AE74" s="3"/>
      <c r="AF74" s="3"/>
      <c r="AG74" s="3"/>
      <c r="AP74" s="3"/>
      <c r="AQ74" s="3"/>
      <c r="AR74" s="3"/>
      <c r="AS74" s="3"/>
    </row>
    <row r="75" spans="1:53" s="1" customFormat="1" ht="18.75" x14ac:dyDescent="0.2">
      <c r="A75" s="7" t="s">
        <v>83</v>
      </c>
      <c r="B75" s="2"/>
      <c r="C75" s="2"/>
      <c r="D75" s="2"/>
      <c r="E75" s="2"/>
      <c r="F75" s="3"/>
      <c r="G75" s="3"/>
      <c r="H75" s="3"/>
      <c r="I75" s="3"/>
      <c r="R75" s="3"/>
      <c r="S75" s="3"/>
      <c r="T75" s="3"/>
      <c r="U75" s="3"/>
      <c r="AD75" s="3"/>
      <c r="AE75" s="3"/>
      <c r="AF75" s="3"/>
      <c r="AG75" s="3"/>
      <c r="AP75" s="3"/>
      <c r="AQ75" s="3"/>
      <c r="AR75" s="3"/>
      <c r="AS75" s="3"/>
    </row>
  </sheetData>
  <mergeCells count="29">
    <mergeCell ref="A5:BA5"/>
    <mergeCell ref="A6:AZ6"/>
    <mergeCell ref="R9:R10"/>
    <mergeCell ref="S9:U9"/>
    <mergeCell ref="V9:V10"/>
    <mergeCell ref="W9:Y9"/>
    <mergeCell ref="Z9:Z10"/>
    <mergeCell ref="AD9:AD10"/>
    <mergeCell ref="AE9:AG9"/>
    <mergeCell ref="AH9:AH10"/>
    <mergeCell ref="AI9:AK9"/>
    <mergeCell ref="AL9:AL10"/>
    <mergeCell ref="AX9:AX10"/>
    <mergeCell ref="AY9:BA9"/>
    <mergeCell ref="AM9:AO9"/>
    <mergeCell ref="AP9:AP10"/>
    <mergeCell ref="AA9:AC9"/>
    <mergeCell ref="O9:Q9"/>
    <mergeCell ref="AQ9:AS9"/>
    <mergeCell ref="AT9:AT10"/>
    <mergeCell ref="AU9:AW9"/>
    <mergeCell ref="J9:J10"/>
    <mergeCell ref="K9:M9"/>
    <mergeCell ref="N9:N10"/>
    <mergeCell ref="A9:A10"/>
    <mergeCell ref="B9:B10"/>
    <mergeCell ref="C9:E9"/>
    <mergeCell ref="F9:F10"/>
    <mergeCell ref="G9:I9"/>
  </mergeCells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CorelDRAW.Graphic.13" shapeId="3074" r:id="rId4">
          <objectPr defaultSize="0" autoFill="0" autoLine="0" autoPict="0" r:id="rId5">
            <anchor moveWithCells="1" sizeWithCells="1">
              <from>
                <xdr:col>31</xdr:col>
                <xdr:colOff>238125</xdr:colOff>
                <xdr:row>2</xdr:row>
                <xdr:rowOff>66675</xdr:rowOff>
              </from>
              <to>
                <xdr:col>33</xdr:col>
                <xdr:colOff>533400</xdr:colOff>
                <xdr:row>6</xdr:row>
                <xdr:rowOff>38100</xdr:rowOff>
              </to>
            </anchor>
          </objectPr>
        </oleObject>
      </mc:Choice>
      <mc:Fallback>
        <oleObject progId="CorelDRAW.Graphic.13" shapeId="3074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REFERENCIAS_ENVIADAS</vt:lpstr>
      <vt:lpstr>CONTRAREF_ENVIADAS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Flores Pucho</dc:creator>
  <cp:lastModifiedBy>Andre Valentin Coral Loli</cp:lastModifiedBy>
  <dcterms:created xsi:type="dcterms:W3CDTF">2015-06-05T18:19:34Z</dcterms:created>
  <dcterms:modified xsi:type="dcterms:W3CDTF">2025-04-07T15:48:47Z</dcterms:modified>
</cp:coreProperties>
</file>